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2995" windowHeight="8730" tabRatio="761" activeTab="3"/>
  </bookViews>
  <sheets>
    <sheet name="INSTRUCTIONS" sheetId="21" r:id="rId1"/>
    <sheet name="Cost Submittal" sheetId="18" r:id="rId2"/>
    <sheet name="Cost Breakdown" sheetId="19" r:id="rId3"/>
    <sheet name="Informational Cost" sheetId="23" r:id="rId4"/>
  </sheets>
  <definedNames>
    <definedName name="_xlnm.Print_Area" localSheetId="2">'Cost Breakdown'!$A$1:$G$24</definedName>
    <definedName name="_xlnm.Print_Area" localSheetId="1">'Cost Submittal'!$A$1:$E$21</definedName>
    <definedName name="_xlnm.Print_Area" localSheetId="3">'Informational Cost'!$A$1:$E$20</definedName>
    <definedName name="_xlnm.Print_Area" localSheetId="0">'INSTRUCTIONS'!$A$1:$I$19</definedName>
  </definedNames>
  <calcPr calcId="145621"/>
</workbook>
</file>

<file path=xl/sharedStrings.xml><?xml version="1.0" encoding="utf-8"?>
<sst xmlns="http://schemas.openxmlformats.org/spreadsheetml/2006/main" count="79" uniqueCount="70">
  <si>
    <t>CONTACT PERSON</t>
  </si>
  <si>
    <t>EMAIL ADDRESS</t>
  </si>
  <si>
    <t>PHONE NUMBER</t>
  </si>
  <si>
    <t>FAX NUMBER</t>
  </si>
  <si>
    <t>VENDOR NUMBER</t>
  </si>
  <si>
    <t>FEDERAL ID OR SSN</t>
  </si>
  <si>
    <t>GENERAL INSTRUCTIONS FOR COMPLETING THIS WORKBOOK</t>
  </si>
  <si>
    <t>OFFEROR NAME</t>
  </si>
  <si>
    <t>OFFEROR ADDRESS</t>
  </si>
  <si>
    <t>SUBTOTAL ANNUAL COST:</t>
  </si>
  <si>
    <t>Training</t>
  </si>
  <si>
    <t>Service By Year</t>
  </si>
  <si>
    <t>Travel</t>
  </si>
  <si>
    <t>Subcontractor</t>
  </si>
  <si>
    <t>Total</t>
  </si>
  <si>
    <t>Support/Maintenance</t>
  </si>
  <si>
    <t>Year 1</t>
  </si>
  <si>
    <t>Year 2</t>
  </si>
  <si>
    <t>Year 3</t>
  </si>
  <si>
    <t>Grand Total</t>
  </si>
  <si>
    <r>
      <t xml:space="preserve">APPENDIX F - COST SUBMITTAL
COST SUBMITTAL WORKSHEET
RFP 6100034874
</t>
    </r>
  </si>
  <si>
    <t>NOTE:</t>
  </si>
  <si>
    <t>Food Costs</t>
  </si>
  <si>
    <t>COST SUBMITTAL Tab:</t>
  </si>
  <si>
    <t>COST BREAKDOWN Tab:</t>
  </si>
  <si>
    <t>INFORMATIONAL Tab:</t>
  </si>
  <si>
    <t>APPENDIX F - COST SUBMITTAL
COST BREAKDOWN WORKSHEET
RFP 6100034874</t>
  </si>
  <si>
    <t>Staff (1 meal per day)</t>
  </si>
  <si>
    <t>3 YEAR TOTAL COST:</t>
  </si>
  <si>
    <r>
      <t xml:space="preserve">Note: </t>
    </r>
    <r>
      <rPr>
        <sz val="13"/>
        <rFont val="Arial"/>
        <family val="2"/>
      </rPr>
      <t xml:space="preserve">Except as otherwise provided in the RFP and excluding IT Software and licensing, costs are all inclusive, of any overhead, travel, subsistence, supplies and other expenses, and may not be billed separately.  </t>
    </r>
  </si>
  <si>
    <t>Inmate (3 meals + snacks per day)</t>
  </si>
  <si>
    <t>WEIGHTED AVERAGE RATE PER DAY:</t>
  </si>
  <si>
    <t xml:space="preserve">3. WEIGHTED AVERAGE RATE PER DAY - Rate will automatically be calculated based on a single per day per person cost for the combined inmate and staff population.   </t>
  </si>
  <si>
    <t xml:space="preserve">4. The population estimates listed on the cost breakdown tab are historical good faith estimates and are for evaluation purposes only.  </t>
  </si>
  <si>
    <t xml:space="preserve"> WEIGHTED AVERAGE
 RATE PER DAY</t>
  </si>
  <si>
    <t>YEAR 1</t>
  </si>
  <si>
    <t>YEAR 2</t>
  </si>
  <si>
    <t>YEAR 3</t>
  </si>
  <si>
    <t>License Fee</t>
  </si>
  <si>
    <t>Estimated # of Licenses</t>
  </si>
  <si>
    <t>GRAND TOTAL COST :</t>
  </si>
  <si>
    <t>SUBTOTAL ANNUAL COST</t>
  </si>
  <si>
    <t>YEAR 1
LICENSE FEE</t>
  </si>
  <si>
    <t>YEAR 2
LICENSE FEE</t>
  </si>
  <si>
    <t>YEAR 3
LICENSE FEE</t>
  </si>
  <si>
    <t xml:space="preserve">2. PROPOSED RATE PER DAY - Enter the dollar amount for the proposed rate per day for both staff and inmate (based on the number of meals provided per day) in the yellow-shaded cells on this tab.  </t>
  </si>
  <si>
    <t xml:space="preserve">2.  Food Costs: Provide only Year 1 pricing  for food products only. </t>
  </si>
  <si>
    <t xml:space="preserve">3. Training:  Provide only Year 1 pricing. </t>
  </si>
  <si>
    <r>
      <rPr>
        <b/>
        <sz val="12"/>
        <rFont val="Arial"/>
        <family val="2"/>
      </rPr>
      <t>1</t>
    </r>
    <r>
      <rPr>
        <sz val="12"/>
        <rFont val="Arial"/>
        <family val="2"/>
      </rPr>
      <t xml:space="preserve">.  Select the </t>
    </r>
    <r>
      <rPr>
        <i/>
        <sz val="12"/>
        <rFont val="Arial"/>
        <family val="2"/>
      </rPr>
      <t>Cost Submittal</t>
    </r>
    <r>
      <rPr>
        <sz val="12"/>
        <rFont val="Arial"/>
        <family val="2"/>
      </rPr>
      <t xml:space="preserve"> Tab at the bottom of this page.</t>
    </r>
  </si>
  <si>
    <r>
      <rPr>
        <b/>
        <sz val="12"/>
        <rFont val="Arial"/>
        <family val="2"/>
      </rPr>
      <t>2.</t>
    </r>
    <r>
      <rPr>
        <sz val="12"/>
        <rFont val="Arial"/>
        <family val="2"/>
      </rPr>
      <t xml:space="preserve">  Complete the top portion of the form to include all contact information. 
 </t>
    </r>
    <r>
      <rPr>
        <b/>
        <u val="double"/>
        <sz val="12"/>
        <rFont val="Arial"/>
        <family val="2"/>
      </rPr>
      <t>NOTE</t>
    </r>
    <r>
      <rPr>
        <b/>
        <sz val="12"/>
        <rFont val="Arial"/>
        <family val="2"/>
      </rPr>
      <t>:</t>
    </r>
    <r>
      <rPr>
        <sz val="12"/>
        <rFont val="Arial"/>
        <family val="2"/>
      </rPr>
      <t xml:space="preserve">  The information you supply here must match information you provided to Vendor Registration.</t>
    </r>
  </si>
  <si>
    <r>
      <rPr>
        <b/>
        <sz val="12"/>
        <rFont val="Arial"/>
        <family val="2"/>
      </rPr>
      <t>3</t>
    </r>
    <r>
      <rPr>
        <sz val="12"/>
        <rFont val="Arial"/>
        <family val="2"/>
      </rPr>
      <t>.  Offerors are to complete all yellow-shaded cells.  This tab requires no entry of cost data.  All data entered on the Cost Breakdown tab will automatically populate to the Cost Submittal tab.</t>
    </r>
  </si>
  <si>
    <r>
      <rPr>
        <b/>
        <sz val="12"/>
        <rFont val="Arial"/>
        <family val="2"/>
      </rPr>
      <t>4</t>
    </r>
    <r>
      <rPr>
        <sz val="12"/>
        <rFont val="Arial"/>
        <family val="2"/>
      </rPr>
      <t xml:space="preserve">.  The Cost Submittal will be evaluated based on the 3 Year Total Cost.  </t>
    </r>
  </si>
  <si>
    <r>
      <t xml:space="preserve">1.  Select the </t>
    </r>
    <r>
      <rPr>
        <i/>
        <sz val="12"/>
        <rFont val="Arial"/>
        <family val="2"/>
      </rPr>
      <t>Cost Breakdown</t>
    </r>
    <r>
      <rPr>
        <sz val="12"/>
        <rFont val="Arial"/>
        <family val="2"/>
      </rPr>
      <t xml:space="preserve"> Tab at the bottom of this page.</t>
    </r>
  </si>
  <si>
    <r>
      <t xml:space="preserve">Proposed pricing must be held firm for one year from the contract effective date. Future pricing increases proposed by selected Offeror must be accompanied by documentation of an increase in producer prices, labor costs, and/or relevant pricing indices.  PA DOC reserves to right to approve or deny all future pricing increases, exercising reasonable judgment. The Contractor will also be responsible for notifying PA DOC of all decreases in price and passing them on to PA DOC.    </t>
    </r>
    <r>
      <rPr>
        <b/>
        <sz val="12"/>
        <rFont val="Arial"/>
        <family val="2"/>
      </rPr>
      <t xml:space="preserve"> </t>
    </r>
    <r>
      <rPr>
        <sz val="12"/>
        <rFont val="Arial"/>
        <family val="2"/>
      </rPr>
      <t xml:space="preserve">     
     </t>
    </r>
  </si>
  <si>
    <t xml:space="preserve">1.  Select the Informational Cost tab at the bottom of this page.  Provide the Cost Breakout used to arrive at your proposed total cost in the yellow-shaded cells. The information provided on this tab will be used for informational purposes only.
</t>
  </si>
  <si>
    <t>Cost Submittal Summary</t>
  </si>
  <si>
    <t>TOTAL 3 YEAR COST</t>
  </si>
  <si>
    <t>Food Cost Summary</t>
  </si>
  <si>
    <t>GRAND TOTAL 3 YEAR COST</t>
  </si>
  <si>
    <t>Software License Cost Summary</t>
  </si>
  <si>
    <t>Foot Cost Summary</t>
  </si>
  <si>
    <t xml:space="preserve">Proposed Rate 
per Day </t>
  </si>
  <si>
    <t>Estimated Population 
per Day</t>
  </si>
  <si>
    <t>Extended Cost 
per Day</t>
  </si>
  <si>
    <t>Annual Fee per License</t>
  </si>
  <si>
    <t>Subtotal 
Annual Cost</t>
  </si>
  <si>
    <t>Type of Individual</t>
  </si>
  <si>
    <r>
      <rPr>
        <sz val="12"/>
        <rFont val="Arial"/>
        <family val="2"/>
      </rPr>
      <t xml:space="preserve">The Cost Submittal Worksheets contained in this workbook shall constitute the Cost Submittal for </t>
    </r>
    <r>
      <rPr>
        <b/>
        <sz val="12"/>
        <rFont val="Arial"/>
        <family val="2"/>
      </rPr>
      <t>RFP 6100034874</t>
    </r>
    <r>
      <rPr>
        <sz val="12"/>
        <rFont val="Arial"/>
        <family val="2"/>
      </rPr>
      <t xml:space="preserve">
All attached worksheets must be completed in their entirety.  Data may only be entered in the shaded cells. </t>
    </r>
    <r>
      <rPr>
        <sz val="12"/>
        <color indexed="10"/>
        <rFont val="Arial"/>
        <family val="2"/>
      </rPr>
      <t xml:space="preserve">
</t>
    </r>
    <r>
      <rPr>
        <b/>
        <sz val="12"/>
        <color indexed="10"/>
        <rFont val="Arial"/>
        <family val="2"/>
      </rPr>
      <t xml:space="preserve">Except as otherwise provided in the RFP and excluding IT Software and licensing, costs are all inclusive, of any overhead, travel, subsistence, supplies and other expenses, and may not be billed separately.   </t>
    </r>
  </si>
  <si>
    <r>
      <t xml:space="preserve">Appendix F - Cost Submittal
RFP # 6100034874
INFORMATIONAL WORKSHEET - </t>
    </r>
    <r>
      <rPr>
        <b/>
        <u val="single"/>
        <sz val="14"/>
        <rFont val="Arial"/>
        <family val="2"/>
      </rPr>
      <t>WILL NOT BE EVALUATED</t>
    </r>
    <r>
      <rPr>
        <b/>
        <sz val="14"/>
        <rFont val="Arial"/>
        <family val="2"/>
      </rPr>
      <t xml:space="preserve">
</t>
    </r>
  </si>
  <si>
    <t>INSTRUCTIONS-APPENDIX 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</si>
</sst>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quot;$&quot;#,##0"/>
  </numFmts>
  <fonts count="30">
    <font>
      <sz val="10"/>
      <name val="Arial"/>
      <family val="2"/>
    </font>
    <font>
      <sz val="11"/>
      <color theme="1"/>
      <name val="Calibri"/>
      <family val="2"/>
      <scheme val="minor"/>
    </font>
    <font>
      <b/>
      <sz val="10"/>
      <name val="Arial"/>
      <family val="2"/>
    </font>
    <font>
      <sz val="12"/>
      <name val="Arial"/>
      <family val="2"/>
    </font>
    <font>
      <b/>
      <sz val="12"/>
      <name val="Arial"/>
      <family val="2"/>
    </font>
    <font>
      <b/>
      <u val="single"/>
      <sz val="16"/>
      <color indexed="8"/>
      <name val="Calibri"/>
      <family val="2"/>
    </font>
    <font>
      <u val="single"/>
      <sz val="11"/>
      <color theme="10"/>
      <name val="Calibri"/>
      <family val="2"/>
    </font>
    <font>
      <u val="single"/>
      <sz val="10"/>
      <color indexed="12"/>
      <name val="Arial"/>
      <family val="2"/>
    </font>
    <font>
      <b/>
      <u val="double"/>
      <sz val="10"/>
      <name val="Arial"/>
      <family val="2"/>
    </font>
    <font>
      <b/>
      <u val="single"/>
      <sz val="12"/>
      <name val="Arial"/>
      <family val="2"/>
    </font>
    <font>
      <b/>
      <sz val="16"/>
      <name val="Arial"/>
      <family val="2"/>
    </font>
    <font>
      <sz val="11"/>
      <color theme="1"/>
      <name val="Times New Roman"/>
      <family val="1"/>
    </font>
    <font>
      <sz val="11"/>
      <name val="Times New Roman"/>
      <family val="1"/>
    </font>
    <font>
      <b/>
      <sz val="16"/>
      <color theme="1"/>
      <name val="Arial"/>
      <family val="2"/>
    </font>
    <font>
      <b/>
      <sz val="12"/>
      <color theme="1"/>
      <name val="Arial"/>
      <family val="2"/>
    </font>
    <font>
      <sz val="12"/>
      <color theme="1"/>
      <name val="Arial"/>
      <family val="2"/>
    </font>
    <font>
      <u val="single"/>
      <sz val="12"/>
      <color theme="10"/>
      <name val="Arial"/>
      <family val="2"/>
    </font>
    <font>
      <b/>
      <sz val="14"/>
      <name val="Arial"/>
      <family val="2"/>
    </font>
    <font>
      <b/>
      <u val="single"/>
      <sz val="14"/>
      <name val="Arial"/>
      <family val="2"/>
    </font>
    <font>
      <b/>
      <sz val="13"/>
      <name val="Arial"/>
      <family val="2"/>
    </font>
    <font>
      <sz val="13"/>
      <name val="Arial"/>
      <family val="2"/>
    </font>
    <font>
      <sz val="11"/>
      <color rgb="FFFF0000"/>
      <name val="Times New Roman"/>
      <family val="1"/>
    </font>
    <font>
      <sz val="12"/>
      <color indexed="10"/>
      <name val="Arial"/>
      <family val="2"/>
    </font>
    <font>
      <b/>
      <sz val="12"/>
      <color indexed="10"/>
      <name val="Arial"/>
      <family val="2"/>
    </font>
    <font>
      <i/>
      <sz val="12"/>
      <name val="Arial"/>
      <family val="2"/>
    </font>
    <font>
      <b/>
      <u val="double"/>
      <sz val="12"/>
      <name val="Arial"/>
      <family val="2"/>
    </font>
    <font>
      <b/>
      <i/>
      <sz val="14"/>
      <name val="Arial"/>
      <family val="2"/>
    </font>
    <font>
      <b/>
      <sz val="14"/>
      <color theme="1"/>
      <name val="Arial"/>
      <family val="2"/>
    </font>
    <font>
      <sz val="11"/>
      <color theme="1"/>
      <name val="Calibri"/>
      <family val="2"/>
    </font>
    <font>
      <sz val="10"/>
      <color theme="1"/>
      <name val="Arial"/>
      <family val="2"/>
      <scheme val="minor"/>
    </font>
  </fonts>
  <fills count="16">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24993999302387238"/>
        <bgColor indexed="64"/>
      </patternFill>
    </fill>
    <fill>
      <patternFill patternType="solid">
        <fgColor theme="2" tint="-0.24997000396251678"/>
        <bgColor indexed="64"/>
      </patternFill>
    </fill>
    <fill>
      <patternFill patternType="solid">
        <fgColor theme="9" tint="0.5999900102615356"/>
        <bgColor indexed="64"/>
      </patternFill>
    </fill>
    <fill>
      <patternFill patternType="solid">
        <fgColor indexed="22"/>
        <bgColor indexed="64"/>
      </patternFill>
    </fill>
    <fill>
      <patternFill patternType="solid">
        <fgColor theme="6" tint="0.5999600291252136"/>
        <bgColor indexed="64"/>
      </patternFill>
    </fill>
    <fill>
      <patternFill patternType="lightTrellis">
        <bgColor theme="0" tint="-0.4999699890613556"/>
      </patternFill>
    </fill>
    <fill>
      <patternFill patternType="solid">
        <fgColor theme="6" tint="0.39998000860214233"/>
        <bgColor indexed="64"/>
      </patternFill>
    </fill>
    <fill>
      <patternFill patternType="lightTrellis">
        <bgColor indexed="22"/>
      </patternFill>
    </fill>
  </fills>
  <borders count="63">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medium"/>
      <top style="thin"/>
      <bottom style="thin"/>
    </border>
    <border>
      <left/>
      <right style="thin"/>
      <top/>
      <bottom style="thin"/>
    </border>
    <border>
      <left style="medium"/>
      <right style="thin"/>
      <top/>
      <bottom style="thin"/>
    </border>
    <border>
      <left style="medium"/>
      <right style="thin"/>
      <top style="thin"/>
      <bottom/>
    </border>
    <border>
      <left style="medium"/>
      <right style="thin"/>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right style="medium"/>
      <top style="thin"/>
      <bottom/>
    </border>
    <border>
      <left/>
      <right style="medium"/>
      <top/>
      <bottom/>
    </border>
    <border>
      <left/>
      <right style="medium"/>
      <top style="thin"/>
      <bottom style="thin"/>
    </border>
    <border>
      <left style="medium"/>
      <right/>
      <top/>
      <bottom style="medium"/>
    </border>
    <border>
      <left/>
      <right/>
      <top/>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medium"/>
      <top style="thin"/>
      <bottom style="medium"/>
    </border>
    <border>
      <left/>
      <right/>
      <top/>
      <bottom style="double"/>
    </border>
    <border>
      <left style="double"/>
      <right/>
      <top style="double"/>
      <bottom style="thin"/>
    </border>
    <border>
      <left/>
      <right/>
      <top style="double"/>
      <bottom style="thin"/>
    </border>
    <border>
      <left/>
      <right style="thin"/>
      <top style="double"/>
      <bottom style="thin"/>
    </border>
    <border>
      <left style="thin"/>
      <right style="thin"/>
      <top style="double"/>
      <bottom style="thin"/>
    </border>
    <border>
      <left style="thin"/>
      <right style="double"/>
      <top style="double"/>
      <bottom style="thin"/>
    </border>
    <border>
      <left style="double"/>
      <right/>
      <top style="thin"/>
      <bottom style="thin"/>
    </border>
    <border>
      <left/>
      <right style="thin"/>
      <top style="thin"/>
      <bottom style="thin"/>
    </border>
    <border>
      <left style="thin"/>
      <right/>
      <top style="thin"/>
      <bottom style="thin"/>
    </border>
    <border>
      <left/>
      <right style="double"/>
      <top style="thin"/>
      <bottom style="thin"/>
    </border>
    <border>
      <left style="medium"/>
      <right/>
      <top style="medium"/>
      <bottom/>
    </border>
    <border>
      <left/>
      <right/>
      <top style="medium"/>
      <bottom/>
    </border>
    <border>
      <left/>
      <right style="medium"/>
      <top style="medium"/>
      <bottom/>
    </border>
    <border>
      <left style="medium"/>
      <right/>
      <top/>
      <bottom style="double"/>
    </border>
    <border>
      <left/>
      <right style="medium"/>
      <top/>
      <bottom style="double"/>
    </border>
    <border>
      <left style="thin"/>
      <right/>
      <top style="double"/>
      <bottom style="thin"/>
    </border>
    <border>
      <left/>
      <right style="medium"/>
      <top style="double"/>
      <bottom style="thin"/>
    </border>
    <border>
      <left style="thin"/>
      <right/>
      <top/>
      <bottom/>
    </border>
    <border>
      <left/>
      <right/>
      <top style="double"/>
      <bottom/>
    </border>
    <border>
      <left style="double"/>
      <right/>
      <top style="thin"/>
      <bottom style="double"/>
    </border>
    <border>
      <left/>
      <right/>
      <top style="thin"/>
      <bottom style="double"/>
    </border>
    <border>
      <left/>
      <right style="thin"/>
      <top style="thin"/>
      <bottom style="double"/>
    </border>
    <border>
      <left style="thin"/>
      <right style="medium"/>
      <top/>
      <bottom style="thin"/>
    </border>
    <border>
      <left/>
      <right style="thin"/>
      <top/>
      <bottom style="medium"/>
    </border>
    <border>
      <left style="thin"/>
      <right/>
      <top style="thin"/>
      <bottom style="medium"/>
    </border>
    <border>
      <left style="medium"/>
      <right style="thin"/>
      <top style="thin"/>
      <bottom style="medium"/>
    </border>
    <border>
      <left style="thin"/>
      <right style="thin"/>
      <top style="thin"/>
      <bottom style="medium"/>
    </border>
    <border>
      <left/>
      <right style="medium"/>
      <top/>
      <bottom style="medium"/>
    </border>
    <border>
      <left style="thin"/>
      <right/>
      <top/>
      <bottom style="thin"/>
    </border>
    <border>
      <left/>
      <right style="thin"/>
      <top style="medium"/>
      <bottom style="medium"/>
    </border>
    <border>
      <left style="thin"/>
      <right/>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6" fillId="0" borderId="0" applyNumberFormat="0" applyFill="0" applyBorder="0">
      <alignment/>
      <protection locked="0"/>
    </xf>
    <xf numFmtId="0" fontId="7" fillId="0" borderId="0" applyNumberFormat="0" applyFill="0" applyBorder="0">
      <alignment/>
      <protection locked="0"/>
    </xf>
    <xf numFmtId="0" fontId="0" fillId="0" borderId="0">
      <alignment/>
      <protection/>
    </xf>
    <xf numFmtId="0" fontId="1" fillId="0" borderId="0">
      <alignment/>
      <protection/>
    </xf>
  </cellStyleXfs>
  <cellXfs count="196">
    <xf numFmtId="0" fontId="0" fillId="0" borderId="0" xfId="0"/>
    <xf numFmtId="0" fontId="11" fillId="0" borderId="0" xfId="20" applyFont="1">
      <alignment/>
      <protection/>
    </xf>
    <xf numFmtId="0" fontId="12" fillId="0" borderId="0" xfId="20" applyFont="1">
      <alignment/>
      <protection/>
    </xf>
    <xf numFmtId="0" fontId="3" fillId="0" borderId="0" xfId="0" applyFont="1" applyProtection="1">
      <protection locked="0"/>
    </xf>
    <xf numFmtId="0" fontId="1" fillId="0" borderId="0" xfId="20" applyProtection="1">
      <alignment/>
      <protection locked="0"/>
    </xf>
    <xf numFmtId="0" fontId="14" fillId="2" borderId="1" xfId="20" applyFont="1" applyFill="1" applyBorder="1" applyAlignment="1" applyProtection="1">
      <alignment vertical="center"/>
      <protection locked="0"/>
    </xf>
    <xf numFmtId="0" fontId="14" fillId="2" borderId="2" xfId="20" applyFont="1" applyFill="1" applyBorder="1" applyAlignment="1" applyProtection="1">
      <alignment vertical="center"/>
      <protection locked="0"/>
    </xf>
    <xf numFmtId="0" fontId="15" fillId="3" borderId="1" xfId="20" applyFont="1" applyFill="1" applyBorder="1" applyAlignment="1" applyProtection="1">
      <alignment horizontal="center" vertical="center"/>
      <protection locked="0"/>
    </xf>
    <xf numFmtId="0" fontId="15" fillId="3" borderId="2" xfId="20" applyFont="1" applyFill="1" applyBorder="1" applyAlignment="1" applyProtection="1">
      <alignment horizontal="center" vertical="center"/>
      <protection locked="0"/>
    </xf>
    <xf numFmtId="0" fontId="15" fillId="3" borderId="3" xfId="20" applyFont="1" applyFill="1" applyBorder="1" applyAlignment="1" applyProtection="1">
      <alignment horizontal="center" vertical="center"/>
      <protection locked="0"/>
    </xf>
    <xf numFmtId="0" fontId="15" fillId="3" borderId="4" xfId="20" applyFont="1" applyFill="1" applyBorder="1" applyAlignment="1" applyProtection="1">
      <alignment horizontal="center" vertical="center"/>
      <protection locked="0"/>
    </xf>
    <xf numFmtId="0" fontId="11" fillId="4" borderId="0" xfId="20" applyFont="1" applyFill="1">
      <alignment/>
      <protection/>
    </xf>
    <xf numFmtId="0" fontId="12" fillId="4" borderId="0" xfId="20" applyFont="1" applyFill="1">
      <alignment/>
      <protection/>
    </xf>
    <xf numFmtId="0" fontId="1" fillId="4" borderId="0" xfId="20" applyFill="1" applyProtection="1">
      <alignment/>
      <protection locked="0"/>
    </xf>
    <xf numFmtId="0" fontId="17" fillId="4" borderId="0" xfId="0" applyFont="1" applyFill="1" applyAlignment="1" applyProtection="1">
      <alignment horizontal="center" vertical="top"/>
      <protection locked="0"/>
    </xf>
    <xf numFmtId="0" fontId="0" fillId="4" borderId="0" xfId="0" applyFont="1" applyFill="1" applyProtection="1">
      <protection locked="0"/>
    </xf>
    <xf numFmtId="0" fontId="0" fillId="0" borderId="0" xfId="0" applyFont="1" applyProtection="1">
      <protection locked="0"/>
    </xf>
    <xf numFmtId="0" fontId="3" fillId="0" borderId="0" xfId="0" applyFont="1" applyFill="1" applyBorder="1" applyProtection="1">
      <protection locked="0"/>
    </xf>
    <xf numFmtId="164" fontId="3" fillId="5" borderId="1" xfId="0" applyNumberFormat="1" applyFont="1" applyFill="1" applyBorder="1" applyProtection="1">
      <protection/>
    </xf>
    <xf numFmtId="0" fontId="0" fillId="0" borderId="0" xfId="0" applyFont="1" applyFill="1" applyProtection="1">
      <protection locked="0"/>
    </xf>
    <xf numFmtId="0" fontId="3" fillId="4" borderId="0" xfId="0" applyFont="1" applyFill="1" applyProtection="1">
      <protection locked="0"/>
    </xf>
    <xf numFmtId="164" fontId="3" fillId="4" borderId="0" xfId="0" applyNumberFormat="1" applyFont="1" applyFill="1" applyBorder="1" applyProtection="1">
      <protection locked="0"/>
    </xf>
    <xf numFmtId="164" fontId="3" fillId="3" borderId="1" xfId="16" applyNumberFormat="1" applyFont="1" applyFill="1" applyBorder="1" applyAlignment="1" applyProtection="1">
      <alignment horizontal="center" vertical="center"/>
      <protection locked="0"/>
    </xf>
    <xf numFmtId="0" fontId="21" fillId="4" borderId="0" xfId="20" applyFont="1" applyFill="1">
      <alignment/>
      <protection/>
    </xf>
    <xf numFmtId="0" fontId="21" fillId="0" borderId="0" xfId="20" applyFont="1">
      <alignment/>
      <protection/>
    </xf>
    <xf numFmtId="165" fontId="4" fillId="4" borderId="5" xfId="0" applyNumberFormat="1" applyFont="1" applyFill="1" applyBorder="1" applyAlignment="1" applyProtection="1">
      <alignment horizontal="center" vertical="center" wrapText="1"/>
      <protection/>
    </xf>
    <xf numFmtId="0" fontId="1" fillId="0" borderId="0" xfId="20" applyFont="1" applyProtection="1">
      <alignment/>
      <protection locked="0"/>
    </xf>
    <xf numFmtId="0" fontId="1" fillId="0" borderId="0" xfId="20" applyFont="1" applyAlignment="1" applyProtection="1">
      <alignment wrapText="1"/>
      <protection locked="0"/>
    </xf>
    <xf numFmtId="0" fontId="4" fillId="6" borderId="6" xfId="20" applyFont="1" applyFill="1" applyBorder="1" applyAlignment="1" applyProtection="1">
      <alignment horizontal="center" vertical="center" wrapText="1"/>
      <protection/>
    </xf>
    <xf numFmtId="164" fontId="14" fillId="4" borderId="1" xfId="20" applyNumberFormat="1" applyFont="1" applyFill="1" applyBorder="1" applyAlignment="1" applyProtection="1">
      <alignment horizontal="center" vertical="center" wrapText="1"/>
      <protection/>
    </xf>
    <xf numFmtId="165" fontId="14" fillId="0" borderId="1" xfId="20" applyNumberFormat="1" applyFont="1" applyFill="1" applyBorder="1" applyAlignment="1" applyProtection="1">
      <alignment horizontal="center" vertical="center"/>
      <protection/>
    </xf>
    <xf numFmtId="0" fontId="4" fillId="6" borderId="7" xfId="20" applyFont="1" applyFill="1" applyBorder="1" applyAlignment="1" applyProtection="1">
      <alignment horizontal="center" vertical="center" wrapText="1"/>
      <protection/>
    </xf>
    <xf numFmtId="164" fontId="4" fillId="0" borderId="8" xfId="20" applyNumberFormat="1" applyFont="1" applyFill="1" applyBorder="1" applyAlignment="1" applyProtection="1">
      <alignment horizontal="center" vertical="center"/>
      <protection/>
    </xf>
    <xf numFmtId="164" fontId="14" fillId="4" borderId="9" xfId="20" applyNumberFormat="1" applyFont="1" applyFill="1" applyBorder="1" applyAlignment="1" applyProtection="1">
      <alignment horizontal="center" vertical="center" wrapText="1"/>
      <protection/>
    </xf>
    <xf numFmtId="0" fontId="14" fillId="6" borderId="10" xfId="20" applyFont="1" applyFill="1" applyBorder="1" applyAlignment="1" applyProtection="1">
      <alignment horizontal="center" vertical="center" wrapText="1"/>
      <protection/>
    </xf>
    <xf numFmtId="0" fontId="14" fillId="6" borderId="7" xfId="20" applyFont="1" applyFill="1" applyBorder="1" applyAlignment="1" applyProtection="1">
      <alignment horizontal="center" vertical="center" wrapText="1"/>
      <protection/>
    </xf>
    <xf numFmtId="0" fontId="0" fillId="0" borderId="0" xfId="0" applyFont="1" applyAlignment="1" applyProtection="1">
      <alignment vertical="center"/>
      <protection locked="0"/>
    </xf>
    <xf numFmtId="164" fontId="4" fillId="3" borderId="1" xfId="16" applyNumberFormat="1" applyFont="1" applyFill="1" applyBorder="1" applyAlignment="1" applyProtection="1">
      <alignment horizontal="center" vertical="center"/>
      <protection locked="0"/>
    </xf>
    <xf numFmtId="3" fontId="4" fillId="4" borderId="1" xfId="18" applyNumberFormat="1" applyFont="1" applyFill="1" applyBorder="1" applyAlignment="1" applyProtection="1">
      <alignment horizontal="center" vertical="center"/>
      <protection/>
    </xf>
    <xf numFmtId="165" fontId="4" fillId="0" borderId="5" xfId="0" applyNumberFormat="1" applyFont="1" applyFill="1" applyBorder="1" applyAlignment="1" applyProtection="1">
      <alignment horizontal="center" vertical="center"/>
      <protection/>
    </xf>
    <xf numFmtId="165" fontId="4" fillId="7" borderId="1" xfId="0" applyNumberFormat="1" applyFont="1" applyFill="1" applyBorder="1" applyAlignment="1" applyProtection="1">
      <alignment horizontal="center" vertical="center" wrapText="1"/>
      <protection/>
    </xf>
    <xf numFmtId="164" fontId="4" fillId="7" borderId="1" xfId="0" applyNumberFormat="1" applyFont="1" applyFill="1" applyBorder="1" applyAlignment="1" applyProtection="1">
      <alignment horizontal="center" vertical="center" wrapText="1"/>
      <protection/>
    </xf>
    <xf numFmtId="1" fontId="4" fillId="7" borderId="1" xfId="0" applyNumberFormat="1" applyFont="1" applyFill="1" applyBorder="1" applyAlignment="1" applyProtection="1">
      <alignment horizontal="center" vertical="center" wrapText="1"/>
      <protection/>
    </xf>
    <xf numFmtId="165" fontId="4" fillId="7" borderId="5" xfId="0" applyNumberFormat="1" applyFont="1" applyFill="1" applyBorder="1" applyAlignment="1" applyProtection="1">
      <alignment horizontal="center" vertical="center" wrapText="1"/>
      <protection/>
    </xf>
    <xf numFmtId="0" fontId="4" fillId="4" borderId="1" xfId="0" applyNumberFormat="1" applyFont="1" applyFill="1" applyBorder="1" applyAlignment="1" applyProtection="1">
      <alignment horizontal="center" vertical="center" wrapText="1"/>
      <protection/>
    </xf>
    <xf numFmtId="0" fontId="3" fillId="8" borderId="11" xfId="0" applyFont="1" applyFill="1" applyBorder="1" applyAlignment="1" applyProtection="1">
      <alignment horizontal="center" vertical="center"/>
      <protection/>
    </xf>
    <xf numFmtId="0" fontId="3" fillId="8" borderId="12" xfId="0" applyFont="1" applyFill="1" applyBorder="1" applyAlignment="1" applyProtection="1">
      <alignment horizontal="center" vertical="center"/>
      <protection/>
    </xf>
    <xf numFmtId="0" fontId="3" fillId="8" borderId="13" xfId="0" applyFont="1" applyFill="1" applyBorder="1" applyAlignment="1" applyProtection="1">
      <alignment horizontal="center" vertical="center"/>
      <protection/>
    </xf>
    <xf numFmtId="0" fontId="3" fillId="0" borderId="14" xfId="0" applyFont="1" applyFill="1" applyBorder="1" applyProtection="1">
      <protection locked="0"/>
    </xf>
    <xf numFmtId="0" fontId="3" fillId="0" borderId="15" xfId="0" applyFont="1" applyFill="1" applyBorder="1" applyProtection="1">
      <protection locked="0"/>
    </xf>
    <xf numFmtId="0" fontId="3" fillId="9" borderId="14" xfId="0" applyFont="1" applyFill="1" applyBorder="1" applyAlignment="1" applyProtection="1">
      <alignment horizontal="center" vertical="center"/>
      <protection/>
    </xf>
    <xf numFmtId="164" fontId="3" fillId="9" borderId="5" xfId="0" applyNumberFormat="1" applyFont="1" applyFill="1" applyBorder="1" applyAlignment="1" applyProtection="1">
      <alignment horizontal="center" vertical="center"/>
      <protection/>
    </xf>
    <xf numFmtId="0" fontId="3" fillId="4" borderId="14" xfId="0" applyFont="1" applyFill="1" applyBorder="1" applyAlignment="1" applyProtection="1">
      <alignment horizontal="center" vertical="center"/>
      <protection/>
    </xf>
    <xf numFmtId="0" fontId="3" fillId="4" borderId="0" xfId="0" applyFont="1" applyFill="1" applyBorder="1" applyProtection="1">
      <protection locked="0"/>
    </xf>
    <xf numFmtId="0" fontId="3" fillId="4" borderId="16" xfId="0" applyFont="1" applyFill="1" applyBorder="1" applyAlignment="1" applyProtection="1">
      <alignment horizontal="center" vertical="center"/>
      <protection/>
    </xf>
    <xf numFmtId="164" fontId="3" fillId="9" borderId="17" xfId="0" applyNumberFormat="1" applyFont="1" applyFill="1" applyBorder="1" applyAlignment="1" applyProtection="1">
      <alignment horizontal="center" vertical="center"/>
      <protection/>
    </xf>
    <xf numFmtId="0" fontId="3" fillId="4" borderId="14" xfId="0" applyFont="1" applyFill="1" applyBorder="1" applyProtection="1">
      <protection locked="0"/>
    </xf>
    <xf numFmtId="0" fontId="3" fillId="4" borderId="17" xfId="0" applyFont="1" applyFill="1" applyBorder="1" applyAlignment="1" applyProtection="1">
      <alignment horizontal="center" vertical="center"/>
      <protection/>
    </xf>
    <xf numFmtId="0" fontId="3" fillId="4" borderId="18" xfId="0" applyFont="1" applyFill="1" applyBorder="1" applyProtection="1">
      <protection locked="0"/>
    </xf>
    <xf numFmtId="0" fontId="3" fillId="4" borderId="19" xfId="0" applyFont="1" applyFill="1" applyBorder="1" applyProtection="1">
      <protection locked="0"/>
    </xf>
    <xf numFmtId="164" fontId="3" fillId="8" borderId="20" xfId="0" applyNumberFormat="1" applyFont="1" applyFill="1" applyBorder="1" applyAlignment="1" applyProtection="1">
      <alignment horizontal="center" vertical="center"/>
      <protection/>
    </xf>
    <xf numFmtId="0" fontId="3" fillId="4" borderId="16" xfId="0" applyFont="1" applyFill="1" applyBorder="1" applyAlignment="1" applyProtection="1">
      <alignment horizontal="center" vertical="center"/>
      <protection locked="0"/>
    </xf>
    <xf numFmtId="0" fontId="4" fillId="4" borderId="19" xfId="0" applyFont="1" applyFill="1" applyBorder="1" applyAlignment="1" applyProtection="1">
      <alignment vertical="center"/>
      <protection locked="0"/>
    </xf>
    <xf numFmtId="0" fontId="4" fillId="10" borderId="21" xfId="20" applyFont="1" applyFill="1" applyBorder="1" applyAlignment="1">
      <alignment vertical="center"/>
      <protection/>
    </xf>
    <xf numFmtId="0" fontId="3" fillId="10" borderId="22" xfId="20" applyFont="1" applyFill="1" applyBorder="1" applyAlignment="1">
      <alignment vertical="center"/>
      <protection/>
    </xf>
    <xf numFmtId="0" fontId="3" fillId="10" borderId="23" xfId="20" applyFont="1" applyFill="1" applyBorder="1" applyAlignment="1">
      <alignment vertical="center"/>
      <protection/>
    </xf>
    <xf numFmtId="0" fontId="3" fillId="0" borderId="24" xfId="20" applyFont="1" applyBorder="1" applyAlignment="1">
      <alignment horizontal="left" vertical="top" wrapText="1"/>
      <protection/>
    </xf>
    <xf numFmtId="0" fontId="3" fillId="0" borderId="25" xfId="20" applyFont="1" applyBorder="1" applyAlignment="1">
      <alignment horizontal="left" vertical="top" wrapText="1"/>
      <protection/>
    </xf>
    <xf numFmtId="0" fontId="3" fillId="0" borderId="26" xfId="20" applyFont="1" applyBorder="1" applyAlignment="1">
      <alignment horizontal="left" vertical="top" wrapText="1"/>
      <protection/>
    </xf>
    <xf numFmtId="0" fontId="3" fillId="0" borderId="21" xfId="20" applyFont="1" applyFill="1" applyBorder="1" applyAlignment="1">
      <alignment vertical="top" wrapText="1"/>
      <protection/>
    </xf>
    <xf numFmtId="0" fontId="15" fillId="0" borderId="22" xfId="20" applyFont="1" applyBorder="1" applyAlignment="1">
      <alignment vertical="top" wrapText="1"/>
      <protection/>
    </xf>
    <xf numFmtId="0" fontId="15" fillId="0" borderId="23" xfId="20" applyFont="1" applyBorder="1" applyAlignment="1">
      <alignment vertical="top" wrapText="1"/>
      <protection/>
    </xf>
    <xf numFmtId="0" fontId="3" fillId="0" borderId="27" xfId="20" applyFont="1" applyBorder="1" applyAlignment="1">
      <alignment horizontal="left" vertical="top" wrapText="1"/>
      <protection/>
    </xf>
    <xf numFmtId="0" fontId="3" fillId="0" borderId="28" xfId="20" applyFont="1" applyBorder="1" applyAlignment="1">
      <alignment horizontal="left" vertical="top"/>
      <protection/>
    </xf>
    <xf numFmtId="0" fontId="3" fillId="0" borderId="17" xfId="20" applyFont="1" applyBorder="1" applyAlignment="1">
      <alignment horizontal="left" vertical="top"/>
      <protection/>
    </xf>
    <xf numFmtId="0" fontId="3" fillId="0" borderId="27" xfId="20" applyFont="1" applyBorder="1" applyAlignment="1">
      <alignment horizontal="left" vertical="center" wrapText="1"/>
      <protection/>
    </xf>
    <xf numFmtId="0" fontId="15" fillId="0" borderId="28" xfId="20" applyFont="1" applyBorder="1" applyAlignment="1">
      <alignment horizontal="left" vertical="center" wrapText="1"/>
      <protection/>
    </xf>
    <xf numFmtId="0" fontId="15" fillId="0" borderId="17" xfId="20" applyFont="1" applyBorder="1" applyAlignment="1">
      <alignment horizontal="left" vertical="center" wrapText="1"/>
      <protection/>
    </xf>
    <xf numFmtId="0" fontId="3" fillId="0" borderId="28" xfId="20" applyFont="1" applyBorder="1" applyAlignment="1">
      <alignment horizontal="left" vertical="center" wrapText="1"/>
      <protection/>
    </xf>
    <xf numFmtId="0" fontId="3" fillId="0" borderId="17" xfId="20" applyFont="1" applyBorder="1" applyAlignment="1">
      <alignment horizontal="left" vertical="center" wrapText="1"/>
      <protection/>
    </xf>
    <xf numFmtId="0" fontId="3" fillId="0" borderId="24" xfId="20" applyFont="1" applyFill="1" applyBorder="1" applyAlignment="1">
      <alignment vertical="center" wrapText="1"/>
      <protection/>
    </xf>
    <xf numFmtId="0" fontId="15" fillId="0" borderId="25" xfId="20" applyFont="1" applyBorder="1" applyAlignment="1">
      <alignment vertical="center" wrapText="1"/>
      <protection/>
    </xf>
    <xf numFmtId="0" fontId="15" fillId="0" borderId="26" xfId="20" applyFont="1" applyBorder="1" applyAlignment="1">
      <alignment vertical="center" wrapText="1"/>
      <protection/>
    </xf>
    <xf numFmtId="0" fontId="3" fillId="0" borderId="27" xfId="20" applyFont="1" applyFill="1" applyBorder="1" applyAlignment="1">
      <alignment horizontal="left" vertical="center" wrapText="1"/>
      <protection/>
    </xf>
    <xf numFmtId="0" fontId="3" fillId="0" borderId="21" xfId="20" applyFont="1" applyFill="1" applyBorder="1" applyAlignment="1">
      <alignment vertical="center" wrapText="1"/>
      <protection/>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9" xfId="20" applyFont="1" applyFill="1" applyBorder="1" applyAlignment="1">
      <alignment horizontal="left" vertical="center" wrapText="1"/>
      <protection/>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vertical="top" wrapText="1"/>
    </xf>
    <xf numFmtId="0" fontId="0" fillId="0" borderId="23" xfId="0" applyFont="1" applyBorder="1" applyAlignment="1">
      <alignment vertical="top" wrapText="1"/>
    </xf>
    <xf numFmtId="0" fontId="17" fillId="3" borderId="21" xfId="20" applyFont="1" applyFill="1" applyBorder="1" applyAlignment="1">
      <alignment horizontal="center" vertical="top" wrapText="1"/>
      <protection/>
    </xf>
    <xf numFmtId="0" fontId="17" fillId="3" borderId="22" xfId="20" applyFont="1" applyFill="1" applyBorder="1" applyAlignment="1">
      <alignment horizontal="center" vertical="top"/>
      <protection/>
    </xf>
    <xf numFmtId="0" fontId="17" fillId="3" borderId="23" xfId="20" applyFont="1" applyFill="1" applyBorder="1" applyAlignment="1">
      <alignment horizontal="center" vertical="top"/>
      <protection/>
    </xf>
    <xf numFmtId="0" fontId="4" fillId="11" borderId="21" xfId="20" applyFont="1" applyFill="1" applyBorder="1" applyAlignment="1">
      <alignment horizontal="left" vertical="center"/>
      <protection/>
    </xf>
    <xf numFmtId="0" fontId="4" fillId="11" borderId="22" xfId="20" applyFont="1" applyFill="1" applyBorder="1" applyAlignment="1">
      <alignment horizontal="left" vertical="center"/>
      <protection/>
    </xf>
    <xf numFmtId="0" fontId="4" fillId="11" borderId="23" xfId="20" applyFont="1" applyFill="1" applyBorder="1" applyAlignment="1">
      <alignment horizontal="left" vertical="center"/>
      <protection/>
    </xf>
    <xf numFmtId="0" fontId="22" fillId="0" borderId="21" xfId="20" applyFont="1" applyFill="1" applyBorder="1" applyAlignment="1">
      <alignment horizontal="left" vertical="top" wrapText="1"/>
      <protection/>
    </xf>
    <xf numFmtId="0" fontId="22" fillId="0" borderId="22" xfId="20" applyFont="1" applyFill="1" applyBorder="1" applyAlignment="1">
      <alignment horizontal="left" vertical="top" wrapText="1"/>
      <protection/>
    </xf>
    <xf numFmtId="0" fontId="22" fillId="0" borderId="23" xfId="20" applyFont="1" applyFill="1" applyBorder="1" applyAlignment="1">
      <alignment horizontal="left" vertical="top" wrapText="1"/>
      <protection/>
    </xf>
    <xf numFmtId="0" fontId="4" fillId="12" borderId="21" xfId="20" applyFont="1" applyFill="1" applyBorder="1" applyAlignment="1">
      <alignment vertical="center"/>
      <protection/>
    </xf>
    <xf numFmtId="0" fontId="3" fillId="12" borderId="22" xfId="20" applyFont="1" applyFill="1" applyBorder="1" applyAlignment="1">
      <alignment vertical="center"/>
      <protection/>
    </xf>
    <xf numFmtId="0" fontId="3" fillId="12" borderId="23" xfId="20" applyFont="1" applyFill="1" applyBorder="1" applyAlignment="1">
      <alignment vertical="center"/>
      <protection/>
    </xf>
    <xf numFmtId="0" fontId="13" fillId="0" borderId="32" xfId="20" applyFont="1" applyBorder="1" applyAlignment="1" applyProtection="1">
      <alignment horizontal="center" vertical="top" wrapText="1"/>
      <protection locked="0"/>
    </xf>
    <xf numFmtId="0" fontId="14" fillId="2" borderId="33" xfId="20" applyFont="1" applyFill="1" applyBorder="1" applyAlignment="1" applyProtection="1">
      <alignment horizontal="left" vertical="center"/>
      <protection locked="0"/>
    </xf>
    <xf numFmtId="0" fontId="14" fillId="2" borderId="34" xfId="20" applyFont="1" applyFill="1" applyBorder="1" applyAlignment="1" applyProtection="1">
      <alignment horizontal="left" vertical="center"/>
      <protection locked="0"/>
    </xf>
    <xf numFmtId="0" fontId="14" fillId="2" borderId="35" xfId="20" applyFont="1" applyFill="1" applyBorder="1" applyAlignment="1" applyProtection="1">
      <alignment horizontal="left" vertical="center"/>
      <protection locked="0"/>
    </xf>
    <xf numFmtId="0" fontId="14" fillId="2" borderId="36" xfId="20" applyFont="1" applyFill="1" applyBorder="1" applyAlignment="1" applyProtection="1">
      <alignment horizontal="left" vertical="center"/>
      <protection locked="0"/>
    </xf>
    <xf numFmtId="0" fontId="14" fillId="2" borderId="37" xfId="20" applyFont="1" applyFill="1" applyBorder="1" applyAlignment="1" applyProtection="1">
      <alignment horizontal="left" vertical="center"/>
      <protection locked="0"/>
    </xf>
    <xf numFmtId="0" fontId="15" fillId="3" borderId="38" xfId="20" applyFont="1" applyFill="1" applyBorder="1" applyAlignment="1" applyProtection="1">
      <alignment horizontal="left" vertical="center"/>
      <protection locked="0"/>
    </xf>
    <xf numFmtId="0" fontId="15" fillId="3" borderId="28" xfId="20" applyFont="1" applyFill="1" applyBorder="1" applyAlignment="1" applyProtection="1">
      <alignment horizontal="left" vertical="center"/>
      <protection locked="0"/>
    </xf>
    <xf numFmtId="0" fontId="15" fillId="3" borderId="39" xfId="20" applyFont="1" applyFill="1" applyBorder="1" applyAlignment="1" applyProtection="1">
      <alignment horizontal="left" vertical="center"/>
      <protection locked="0"/>
    </xf>
    <xf numFmtId="0" fontId="15" fillId="3" borderId="40" xfId="20" applyFont="1" applyFill="1" applyBorder="1" applyAlignment="1" applyProtection="1">
      <alignment horizontal="left" vertical="center"/>
      <protection locked="0"/>
    </xf>
    <xf numFmtId="0" fontId="15" fillId="3" borderId="41" xfId="20" applyFont="1" applyFill="1" applyBorder="1" applyAlignment="1" applyProtection="1">
      <alignment horizontal="left" vertical="center"/>
      <protection locked="0"/>
    </xf>
    <xf numFmtId="0" fontId="13" fillId="0" borderId="42" xfId="20" applyFont="1" applyBorder="1" applyAlignment="1" applyProtection="1">
      <alignment horizontal="center" vertical="center"/>
      <protection/>
    </xf>
    <xf numFmtId="0" fontId="13" fillId="0" borderId="43" xfId="20" applyFont="1" applyBorder="1" applyAlignment="1" applyProtection="1">
      <alignment horizontal="center" vertical="center"/>
      <protection/>
    </xf>
    <xf numFmtId="0" fontId="13" fillId="0" borderId="44" xfId="20" applyFont="1" applyBorder="1" applyAlignment="1" applyProtection="1">
      <alignment horizontal="center" vertical="center"/>
      <protection/>
    </xf>
    <xf numFmtId="0" fontId="26" fillId="0" borderId="45" xfId="0" applyFont="1" applyBorder="1" applyAlignment="1" applyProtection="1">
      <alignment horizontal="center" vertical="center"/>
      <protection/>
    </xf>
    <xf numFmtId="0" fontId="26" fillId="0" borderId="32" xfId="0" applyFont="1" applyBorder="1" applyAlignment="1" applyProtection="1">
      <alignment horizontal="center" vertical="center"/>
      <protection/>
    </xf>
    <xf numFmtId="0" fontId="26" fillId="0" borderId="46" xfId="0" applyFont="1" applyBorder="1" applyAlignment="1" applyProtection="1">
      <alignment horizontal="center" vertical="center"/>
      <protection/>
    </xf>
    <xf numFmtId="0" fontId="14" fillId="6" borderId="47" xfId="20" applyFont="1" applyFill="1" applyBorder="1" applyAlignment="1" applyProtection="1">
      <alignment horizontal="center" vertical="center" wrapText="1"/>
      <protection/>
    </xf>
    <xf numFmtId="0" fontId="14" fillId="6" borderId="34" xfId="20" applyFont="1" applyFill="1" applyBorder="1" applyAlignment="1" applyProtection="1">
      <alignment horizontal="center" vertical="center" wrapText="1"/>
      <protection/>
    </xf>
    <xf numFmtId="0" fontId="14" fillId="6" borderId="48" xfId="20" applyFont="1" applyFill="1" applyBorder="1" applyAlignment="1" applyProtection="1">
      <alignment horizontal="center" vertical="center" wrapText="1"/>
      <protection/>
    </xf>
    <xf numFmtId="164" fontId="27" fillId="13" borderId="14" xfId="20" applyNumberFormat="1" applyFont="1" applyFill="1" applyBorder="1" applyAlignment="1" applyProtection="1">
      <alignment horizontal="center" vertical="center"/>
      <protection/>
    </xf>
    <xf numFmtId="164" fontId="27" fillId="13" borderId="0" xfId="20" applyNumberFormat="1" applyFont="1" applyFill="1" applyBorder="1" applyAlignment="1" applyProtection="1">
      <alignment horizontal="center" vertical="center"/>
      <protection/>
    </xf>
    <xf numFmtId="164" fontId="27" fillId="13" borderId="16" xfId="20" applyNumberFormat="1" applyFont="1" applyFill="1" applyBorder="1" applyAlignment="1" applyProtection="1">
      <alignment horizontal="center" vertical="center"/>
      <protection/>
    </xf>
    <xf numFmtId="165" fontId="14" fillId="0" borderId="49" xfId="20" applyNumberFormat="1" applyFont="1" applyBorder="1" applyAlignment="1" applyProtection="1">
      <alignment horizontal="center" vertical="center"/>
      <protection/>
    </xf>
    <xf numFmtId="165" fontId="14" fillId="0" borderId="0" xfId="20" applyNumberFormat="1" applyFont="1" applyBorder="1" applyAlignment="1" applyProtection="1">
      <alignment horizontal="center" vertical="center"/>
      <protection/>
    </xf>
    <xf numFmtId="165" fontId="14" fillId="0" borderId="16" xfId="20" applyNumberFormat="1" applyFont="1" applyBorder="1" applyAlignment="1" applyProtection="1">
      <alignment horizontal="center" vertical="center"/>
      <protection/>
    </xf>
    <xf numFmtId="0" fontId="14" fillId="2" borderId="38" xfId="20" applyFont="1" applyFill="1" applyBorder="1" applyAlignment="1" applyProtection="1">
      <alignment horizontal="left" vertical="center"/>
      <protection locked="0"/>
    </xf>
    <xf numFmtId="0" fontId="14" fillId="2" borderId="28" xfId="20" applyFont="1" applyFill="1" applyBorder="1" applyAlignment="1" applyProtection="1">
      <alignment horizontal="left" vertical="center"/>
      <protection locked="0"/>
    </xf>
    <xf numFmtId="0" fontId="14" fillId="2" borderId="39" xfId="20" applyFont="1" applyFill="1" applyBorder="1" applyAlignment="1" applyProtection="1">
      <alignment horizontal="left" vertical="center"/>
      <protection locked="0"/>
    </xf>
    <xf numFmtId="0" fontId="15" fillId="0" borderId="50" xfId="20" applyFont="1" applyBorder="1" applyAlignment="1" applyProtection="1">
      <alignment horizontal="center" vertical="center"/>
      <protection locked="0"/>
    </xf>
    <xf numFmtId="0" fontId="16" fillId="3" borderId="40" xfId="21" applyFont="1" applyFill="1" applyBorder="1" applyAlignment="1" applyProtection="1">
      <alignment horizontal="left" vertical="center"/>
      <protection locked="0"/>
    </xf>
    <xf numFmtId="0" fontId="15" fillId="3" borderId="51" xfId="20" applyFont="1" applyFill="1" applyBorder="1" applyAlignment="1" applyProtection="1">
      <alignment horizontal="left" vertical="center"/>
      <protection locked="0"/>
    </xf>
    <xf numFmtId="0" fontId="15" fillId="3" borderId="52" xfId="20" applyFont="1" applyFill="1" applyBorder="1" applyAlignment="1" applyProtection="1">
      <alignment horizontal="left" vertical="center"/>
      <protection locked="0"/>
    </xf>
    <xf numFmtId="0" fontId="15" fillId="3" borderId="53" xfId="20" applyFont="1" applyFill="1" applyBorder="1" applyAlignment="1" applyProtection="1">
      <alignment horizontal="left" vertical="center"/>
      <protection locked="0"/>
    </xf>
    <xf numFmtId="0" fontId="14" fillId="2" borderId="40" xfId="20" applyFont="1" applyFill="1" applyBorder="1" applyAlignment="1" applyProtection="1">
      <alignment horizontal="left" vertical="center"/>
      <protection locked="0"/>
    </xf>
    <xf numFmtId="0" fontId="14" fillId="2" borderId="41" xfId="20" applyFont="1" applyFill="1" applyBorder="1" applyAlignment="1" applyProtection="1">
      <alignment horizontal="left" vertical="center"/>
      <protection locked="0"/>
    </xf>
    <xf numFmtId="0" fontId="14" fillId="6" borderId="10" xfId="20" applyFont="1" applyFill="1" applyBorder="1" applyAlignment="1" applyProtection="1">
      <alignment horizontal="center" vertical="center"/>
      <protection/>
    </xf>
    <xf numFmtId="0" fontId="14" fillId="6" borderId="54" xfId="20" applyFont="1" applyFill="1" applyBorder="1" applyAlignment="1" applyProtection="1">
      <alignment horizontal="center" vertical="center"/>
      <protection/>
    </xf>
    <xf numFmtId="165" fontId="4" fillId="0" borderId="1" xfId="0" applyNumberFormat="1" applyFont="1" applyBorder="1" applyAlignment="1" applyProtection="1">
      <alignment horizontal="center" vertical="center"/>
      <protection/>
    </xf>
    <xf numFmtId="165" fontId="4" fillId="0" borderId="5" xfId="0" applyNumberFormat="1" applyFont="1" applyBorder="1" applyAlignment="1" applyProtection="1">
      <alignment horizontal="center" vertical="center"/>
      <protection/>
    </xf>
    <xf numFmtId="0" fontId="27" fillId="14" borderId="18" xfId="20" applyFont="1" applyFill="1" applyBorder="1" applyAlignment="1" applyProtection="1">
      <alignment horizontal="center" vertical="center" wrapText="1"/>
      <protection/>
    </xf>
    <xf numFmtId="0" fontId="27" fillId="14" borderId="19" xfId="20" applyFont="1" applyFill="1" applyBorder="1" applyAlignment="1" applyProtection="1">
      <alignment horizontal="center" vertical="center" wrapText="1"/>
      <protection/>
    </xf>
    <xf numFmtId="0" fontId="27" fillId="14" borderId="55" xfId="20" applyFont="1" applyFill="1" applyBorder="1" applyAlignment="1" applyProtection="1">
      <alignment horizontal="center" vertical="center" wrapText="1"/>
      <protection/>
    </xf>
    <xf numFmtId="165" fontId="27" fillId="14" borderId="56" xfId="20" applyNumberFormat="1" applyFont="1" applyFill="1" applyBorder="1" applyAlignment="1" applyProtection="1">
      <alignment horizontal="center" vertical="center" wrapText="1"/>
      <protection/>
    </xf>
    <xf numFmtId="165" fontId="27" fillId="14" borderId="31" xfId="20" applyNumberFormat="1" applyFont="1" applyFill="1" applyBorder="1" applyAlignment="1" applyProtection="1">
      <alignment horizontal="center" vertical="center" wrapText="1"/>
      <protection/>
    </xf>
    <xf numFmtId="49" fontId="4" fillId="4" borderId="9" xfId="18" applyNumberFormat="1" applyFont="1" applyFill="1" applyBorder="1" applyAlignment="1" applyProtection="1">
      <alignment horizontal="center" vertical="center"/>
      <protection/>
    </xf>
    <xf numFmtId="49" fontId="4" fillId="4" borderId="1" xfId="18" applyNumberFormat="1" applyFont="1" applyFill="1" applyBorder="1" applyAlignment="1" applyProtection="1">
      <alignment horizontal="center" vertical="center"/>
      <protection/>
    </xf>
    <xf numFmtId="49" fontId="4" fillId="0" borderId="9" xfId="0" applyNumberFormat="1" applyFont="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164" fontId="14" fillId="0" borderId="1" xfId="0" applyNumberFormat="1" applyFont="1" applyFill="1" applyBorder="1" applyAlignment="1" applyProtection="1">
      <alignment horizontal="center" vertical="center"/>
      <protection/>
    </xf>
    <xf numFmtId="164" fontId="14" fillId="0" borderId="5" xfId="0" applyNumberFormat="1" applyFont="1" applyFill="1" applyBorder="1" applyAlignment="1" applyProtection="1">
      <alignment horizontal="center" vertical="center"/>
      <protection/>
    </xf>
    <xf numFmtId="49" fontId="17" fillId="14" borderId="57" xfId="0" applyNumberFormat="1" applyFont="1" applyFill="1" applyBorder="1" applyAlignment="1" applyProtection="1">
      <alignment horizontal="center" vertical="center"/>
      <protection/>
    </xf>
    <xf numFmtId="49" fontId="17" fillId="14" borderId="58" xfId="0" applyNumberFormat="1" applyFont="1" applyFill="1" applyBorder="1" applyAlignment="1" applyProtection="1">
      <alignment horizontal="center" vertical="center"/>
      <protection/>
    </xf>
    <xf numFmtId="165" fontId="17" fillId="14" borderId="58" xfId="0" applyNumberFormat="1" applyFont="1" applyFill="1" applyBorder="1" applyAlignment="1" applyProtection="1">
      <alignment horizontal="center" vertical="center"/>
      <protection/>
    </xf>
    <xf numFmtId="165" fontId="17" fillId="14" borderId="20" xfId="0" applyNumberFormat="1" applyFont="1" applyFill="1" applyBorder="1" applyAlignment="1" applyProtection="1">
      <alignment horizontal="center" vertical="center"/>
      <protection/>
    </xf>
    <xf numFmtId="165" fontId="4" fillId="4" borderId="1" xfId="0" applyNumberFormat="1" applyFont="1" applyFill="1" applyBorder="1" applyAlignment="1" applyProtection="1">
      <alignment horizontal="center" vertical="center"/>
      <protection/>
    </xf>
    <xf numFmtId="165" fontId="4" fillId="4" borderId="5" xfId="0" applyNumberFormat="1" applyFont="1" applyFill="1" applyBorder="1" applyAlignment="1" applyProtection="1">
      <alignment horizontal="center" vertical="center"/>
      <protection/>
    </xf>
    <xf numFmtId="0" fontId="2" fillId="15" borderId="18" xfId="0" applyFont="1" applyFill="1" applyBorder="1" applyAlignment="1" applyProtection="1">
      <alignment horizontal="center"/>
      <protection/>
    </xf>
    <xf numFmtId="0" fontId="2" fillId="15" borderId="19" xfId="0" applyFont="1" applyFill="1" applyBorder="1" applyAlignment="1" applyProtection="1">
      <alignment horizontal="center"/>
      <protection/>
    </xf>
    <xf numFmtId="0" fontId="2" fillId="15" borderId="59" xfId="0" applyFont="1" applyFill="1" applyBorder="1" applyAlignment="1" applyProtection="1">
      <alignment horizontal="center"/>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4" fillId="7" borderId="9" xfId="0" applyFont="1" applyFill="1" applyBorder="1" applyAlignment="1" applyProtection="1">
      <alignment horizontal="center" vertical="center"/>
      <protection/>
    </xf>
    <xf numFmtId="0" fontId="4" fillId="7" borderId="1" xfId="0" applyFont="1" applyFill="1" applyBorder="1" applyAlignment="1" applyProtection="1">
      <alignment horizontal="center" vertical="center"/>
      <protection/>
    </xf>
    <xf numFmtId="0" fontId="19" fillId="0" borderId="60" xfId="0" applyFont="1" applyBorder="1" applyAlignment="1" applyProtection="1">
      <alignment horizontal="left" vertical="center" wrapText="1"/>
      <protection/>
    </xf>
    <xf numFmtId="0" fontId="20" fillId="0" borderId="25" xfId="0" applyFont="1" applyBorder="1" applyAlignment="1" applyProtection="1">
      <alignment horizontal="left" vertical="center" wrapText="1"/>
      <protection/>
    </xf>
    <xf numFmtId="0" fontId="20" fillId="0" borderId="6" xfId="0" applyFont="1" applyBorder="1" applyAlignment="1" applyProtection="1">
      <alignment horizontal="left" vertical="center" wrapText="1"/>
      <protection/>
    </xf>
    <xf numFmtId="0" fontId="17" fillId="0" borderId="42" xfId="0" applyFont="1" applyBorder="1" applyAlignment="1" applyProtection="1">
      <alignment horizontal="center" vertical="center"/>
      <protection/>
    </xf>
    <xf numFmtId="0" fontId="17" fillId="0" borderId="43" xfId="0"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0" fontId="4" fillId="15" borderId="21" xfId="0" applyFont="1" applyFill="1" applyBorder="1" applyAlignment="1" applyProtection="1">
      <alignment horizontal="center"/>
      <protection/>
    </xf>
    <xf numFmtId="0" fontId="4" fillId="15" borderId="22" xfId="0" applyFont="1" applyFill="1" applyBorder="1" applyAlignment="1" applyProtection="1">
      <alignment horizontal="center"/>
      <protection/>
    </xf>
    <xf numFmtId="0" fontId="4" fillId="15" borderId="23" xfId="0" applyFont="1" applyFill="1" applyBorder="1" applyAlignment="1" applyProtection="1">
      <alignment horizontal="center"/>
      <protection/>
    </xf>
    <xf numFmtId="49" fontId="17" fillId="14" borderId="21" xfId="0" applyNumberFormat="1" applyFont="1" applyFill="1" applyBorder="1" applyAlignment="1" applyProtection="1">
      <alignment horizontal="center" vertical="center"/>
      <protection/>
    </xf>
    <xf numFmtId="49" fontId="17" fillId="14" borderId="22" xfId="0" applyNumberFormat="1" applyFont="1" applyFill="1" applyBorder="1" applyAlignment="1" applyProtection="1">
      <alignment horizontal="center" vertical="center"/>
      <protection/>
    </xf>
    <xf numFmtId="49" fontId="17" fillId="14" borderId="61" xfId="0" applyNumberFormat="1" applyFont="1" applyFill="1" applyBorder="1" applyAlignment="1" applyProtection="1">
      <alignment horizontal="center" vertical="center"/>
      <protection/>
    </xf>
    <xf numFmtId="165" fontId="17" fillId="14" borderId="62" xfId="0" applyNumberFormat="1" applyFont="1" applyFill="1" applyBorder="1" applyAlignment="1" applyProtection="1">
      <alignment horizontal="center" vertical="center"/>
      <protection/>
    </xf>
    <xf numFmtId="0" fontId="17" fillId="14" borderId="22" xfId="0" applyNumberFormat="1" applyFont="1" applyFill="1" applyBorder="1" applyAlignment="1" applyProtection="1">
      <alignment horizontal="center" vertical="center"/>
      <protection/>
    </xf>
    <xf numFmtId="0" fontId="17" fillId="14" borderId="23" xfId="0" applyNumberFormat="1" applyFont="1" applyFill="1" applyBorder="1" applyAlignment="1" applyProtection="1">
      <alignment horizontal="center" vertical="center"/>
      <protection/>
    </xf>
    <xf numFmtId="165" fontId="9" fillId="0" borderId="1" xfId="0" applyNumberFormat="1" applyFont="1" applyBorder="1" applyAlignment="1" applyProtection="1">
      <alignment horizontal="center" vertical="center"/>
      <protection locked="0"/>
    </xf>
    <xf numFmtId="165" fontId="9" fillId="0" borderId="5" xfId="0" applyNumberFormat="1" applyFont="1" applyBorder="1" applyAlignment="1" applyProtection="1">
      <alignment horizontal="center" vertical="center"/>
      <protection locked="0"/>
    </xf>
    <xf numFmtId="0" fontId="4" fillId="15" borderId="21" xfId="0" applyFont="1" applyFill="1" applyBorder="1" applyAlignment="1" applyProtection="1">
      <alignment horizontal="center" vertical="center" wrapText="1"/>
      <protection locked="0"/>
    </xf>
    <xf numFmtId="0" fontId="4" fillId="15" borderId="22" xfId="0" applyFont="1" applyFill="1" applyBorder="1" applyAlignment="1" applyProtection="1">
      <alignment horizontal="center" vertical="center" wrapText="1"/>
      <protection locked="0"/>
    </xf>
    <xf numFmtId="0" fontId="4" fillId="15" borderId="23" xfId="0" applyFont="1" applyFill="1" applyBorder="1" applyAlignment="1" applyProtection="1">
      <alignment horizontal="center" vertical="center" wrapText="1"/>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4" borderId="0" xfId="0" applyFont="1" applyFill="1" applyAlignment="1" applyProtection="1">
      <alignment horizontal="center" vertical="top" wrapText="1"/>
      <protection/>
    </xf>
    <xf numFmtId="0" fontId="17" fillId="4" borderId="0" xfId="0" applyFont="1" applyFill="1" applyAlignment="1" applyProtection="1">
      <alignment horizontal="center" vertical="top"/>
      <protection/>
    </xf>
  </cellXfs>
  <cellStyles count="11">
    <cellStyle name="Normal" xfId="0"/>
    <cellStyle name="Percent" xfId="15"/>
    <cellStyle name="Currency" xfId="16"/>
    <cellStyle name="Currency [0]" xfId="17"/>
    <cellStyle name="Comma" xfId="18"/>
    <cellStyle name="Comma [0]" xfId="19"/>
    <cellStyle name="Normal 2" xfId="20"/>
    <cellStyle name="Hyperlink" xfId="21"/>
    <cellStyle name="Hyperlink 2" xfId="22"/>
    <cellStyle name="Normal 3" xfId="23"/>
    <cellStyle name="Normal 2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13</xdr:row>
      <xdr:rowOff>0</xdr:rowOff>
    </xdr:from>
    <xdr:ext cx="180975" cy="266700"/>
    <xdr:sp macro="" textlink="">
      <xdr:nvSpPr>
        <xdr:cNvPr id="2" name="TextBox 1"/>
        <xdr:cNvSpPr txBox="1"/>
      </xdr:nvSpPr>
      <xdr:spPr>
        <a:xfrm>
          <a:off x="10677525" y="566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209550</xdr:colOff>
      <xdr:row>18</xdr:row>
      <xdr:rowOff>819150</xdr:rowOff>
    </xdr:from>
    <xdr:ext cx="180975" cy="361950"/>
    <xdr:sp macro="" textlink="">
      <xdr:nvSpPr>
        <xdr:cNvPr id="3" name="TextBox 2"/>
        <xdr:cNvSpPr txBox="1"/>
      </xdr:nvSpPr>
      <xdr:spPr>
        <a:xfrm>
          <a:off x="10677525" y="8181975"/>
          <a:ext cx="18097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P19"/>
  <sheetViews>
    <sheetView zoomScaleSheetLayoutView="70" workbookViewId="0" topLeftCell="A13">
      <selection activeCell="A1" sqref="A1:I1"/>
    </sheetView>
  </sheetViews>
  <sheetFormatPr defaultColWidth="9.140625" defaultRowHeight="12.75"/>
  <cols>
    <col min="1" max="8" width="9.140625" style="1" customWidth="1"/>
    <col min="9" max="9" width="65.57421875" style="1" customWidth="1"/>
    <col min="10" max="42" width="9.140625" style="11" customWidth="1"/>
    <col min="43" max="16384" width="9.140625" style="1" customWidth="1"/>
  </cols>
  <sheetData>
    <row r="1" spans="1:9" ht="25.5" customHeight="1" thickBot="1">
      <c r="A1" s="94" t="s">
        <v>69</v>
      </c>
      <c r="B1" s="95"/>
      <c r="C1" s="95"/>
      <c r="D1" s="95"/>
      <c r="E1" s="95"/>
      <c r="F1" s="95"/>
      <c r="G1" s="95"/>
      <c r="H1" s="95"/>
      <c r="I1" s="96"/>
    </row>
    <row r="2" spans="1:9" ht="24" customHeight="1" thickBot="1">
      <c r="A2" s="97" t="s">
        <v>6</v>
      </c>
      <c r="B2" s="98"/>
      <c r="C2" s="98"/>
      <c r="D2" s="98"/>
      <c r="E2" s="98"/>
      <c r="F2" s="98"/>
      <c r="G2" s="98"/>
      <c r="H2" s="98"/>
      <c r="I2" s="99"/>
    </row>
    <row r="3" spans="1:9" ht="67.9" customHeight="1" thickBot="1">
      <c r="A3" s="100" t="s">
        <v>67</v>
      </c>
      <c r="B3" s="101"/>
      <c r="C3" s="101"/>
      <c r="D3" s="101"/>
      <c r="E3" s="101"/>
      <c r="F3" s="101"/>
      <c r="G3" s="101"/>
      <c r="H3" s="101"/>
      <c r="I3" s="102"/>
    </row>
    <row r="4" spans="1:9" ht="24" customHeight="1" thickBot="1">
      <c r="A4" s="103" t="s">
        <v>23</v>
      </c>
      <c r="B4" s="104"/>
      <c r="C4" s="104"/>
      <c r="D4" s="104"/>
      <c r="E4" s="104"/>
      <c r="F4" s="104"/>
      <c r="G4" s="104"/>
      <c r="H4" s="104"/>
      <c r="I4" s="105"/>
    </row>
    <row r="5" spans="1:9" ht="24" customHeight="1">
      <c r="A5" s="80" t="s">
        <v>48</v>
      </c>
      <c r="B5" s="81"/>
      <c r="C5" s="81"/>
      <c r="D5" s="81"/>
      <c r="E5" s="81"/>
      <c r="F5" s="81"/>
      <c r="G5" s="81"/>
      <c r="H5" s="81"/>
      <c r="I5" s="82"/>
    </row>
    <row r="6" spans="1:9" ht="40.5" customHeight="1">
      <c r="A6" s="72" t="s">
        <v>49</v>
      </c>
      <c r="B6" s="73"/>
      <c r="C6" s="73"/>
      <c r="D6" s="73"/>
      <c r="E6" s="73"/>
      <c r="F6" s="73"/>
      <c r="G6" s="73"/>
      <c r="H6" s="73"/>
      <c r="I6" s="74"/>
    </row>
    <row r="7" spans="1:9" ht="41.25" customHeight="1">
      <c r="A7" s="75" t="s">
        <v>50</v>
      </c>
      <c r="B7" s="76"/>
      <c r="C7" s="76"/>
      <c r="D7" s="76"/>
      <c r="E7" s="76"/>
      <c r="F7" s="76"/>
      <c r="G7" s="76"/>
      <c r="H7" s="76"/>
      <c r="I7" s="77"/>
    </row>
    <row r="8" spans="1:42" s="2" customFormat="1" ht="31.5" customHeight="1" thickBot="1">
      <c r="A8" s="75" t="s">
        <v>51</v>
      </c>
      <c r="B8" s="78"/>
      <c r="C8" s="78"/>
      <c r="D8" s="78"/>
      <c r="E8" s="78"/>
      <c r="F8" s="78"/>
      <c r="G8" s="78"/>
      <c r="H8" s="78"/>
      <c r="I8" s="79"/>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9" ht="24" customHeight="1" thickBot="1">
      <c r="A9" s="63" t="s">
        <v>24</v>
      </c>
      <c r="B9" s="64"/>
      <c r="C9" s="64"/>
      <c r="D9" s="64"/>
      <c r="E9" s="64"/>
      <c r="F9" s="64"/>
      <c r="G9" s="64"/>
      <c r="H9" s="64"/>
      <c r="I9" s="65"/>
    </row>
    <row r="10" spans="1:9" ht="24" customHeight="1">
      <c r="A10" s="80" t="s">
        <v>52</v>
      </c>
      <c r="B10" s="81"/>
      <c r="C10" s="81"/>
      <c r="D10" s="81"/>
      <c r="E10" s="81"/>
      <c r="F10" s="81"/>
      <c r="G10" s="81"/>
      <c r="H10" s="81"/>
      <c r="I10" s="82"/>
    </row>
    <row r="11" spans="1:9" ht="49.5" customHeight="1">
      <c r="A11" s="83" t="s">
        <v>45</v>
      </c>
      <c r="B11" s="78"/>
      <c r="C11" s="78"/>
      <c r="D11" s="78"/>
      <c r="E11" s="78"/>
      <c r="F11" s="78"/>
      <c r="G11" s="78"/>
      <c r="H11" s="78"/>
      <c r="I11" s="79"/>
    </row>
    <row r="12" spans="1:42" s="24" customFormat="1" ht="42.75" customHeight="1">
      <c r="A12" s="83" t="s">
        <v>32</v>
      </c>
      <c r="B12" s="90"/>
      <c r="C12" s="90"/>
      <c r="D12" s="90"/>
      <c r="E12" s="90"/>
      <c r="F12" s="90"/>
      <c r="G12" s="90"/>
      <c r="H12" s="90"/>
      <c r="I12" s="91"/>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row>
    <row r="13" spans="1:9" ht="27.75" customHeight="1" thickBot="1">
      <c r="A13" s="87" t="s">
        <v>33</v>
      </c>
      <c r="B13" s="88"/>
      <c r="C13" s="88"/>
      <c r="D13" s="88"/>
      <c r="E13" s="88"/>
      <c r="F13" s="88"/>
      <c r="G13" s="88"/>
      <c r="H13" s="88"/>
      <c r="I13" s="89"/>
    </row>
    <row r="14" spans="1:9" ht="24" customHeight="1" thickBot="1">
      <c r="A14" s="63" t="s">
        <v>25</v>
      </c>
      <c r="B14" s="64"/>
      <c r="C14" s="64"/>
      <c r="D14" s="64"/>
      <c r="E14" s="64"/>
      <c r="F14" s="64"/>
      <c r="G14" s="64"/>
      <c r="H14" s="64"/>
      <c r="I14" s="65"/>
    </row>
    <row r="15" spans="1:9" ht="40.5" customHeight="1" thickBot="1">
      <c r="A15" s="69" t="s">
        <v>54</v>
      </c>
      <c r="B15" s="70"/>
      <c r="C15" s="70"/>
      <c r="D15" s="70"/>
      <c r="E15" s="70"/>
      <c r="F15" s="70"/>
      <c r="G15" s="70"/>
      <c r="H15" s="70"/>
      <c r="I15" s="71"/>
    </row>
    <row r="16" spans="1:9" ht="19.5" customHeight="1" thickBot="1">
      <c r="A16" s="69" t="s">
        <v>46</v>
      </c>
      <c r="B16" s="92"/>
      <c r="C16" s="92"/>
      <c r="D16" s="92"/>
      <c r="E16" s="92"/>
      <c r="F16" s="92"/>
      <c r="G16" s="92"/>
      <c r="H16" s="92"/>
      <c r="I16" s="93"/>
    </row>
    <row r="17" spans="1:9" ht="25.5" customHeight="1" thickBot="1">
      <c r="A17" s="84" t="s">
        <v>47</v>
      </c>
      <c r="B17" s="85"/>
      <c r="C17" s="85"/>
      <c r="D17" s="85"/>
      <c r="E17" s="85"/>
      <c r="F17" s="85"/>
      <c r="G17" s="85"/>
      <c r="H17" s="85"/>
      <c r="I17" s="86"/>
    </row>
    <row r="18" spans="1:9" ht="24" customHeight="1" thickBot="1">
      <c r="A18" s="63" t="s">
        <v>21</v>
      </c>
      <c r="B18" s="64"/>
      <c r="C18" s="64"/>
      <c r="D18" s="64"/>
      <c r="E18" s="64"/>
      <c r="F18" s="64"/>
      <c r="G18" s="64"/>
      <c r="H18" s="64"/>
      <c r="I18" s="65"/>
    </row>
    <row r="19" spans="1:9" ht="64.9" customHeight="1">
      <c r="A19" s="66" t="s">
        <v>53</v>
      </c>
      <c r="B19" s="67"/>
      <c r="C19" s="67"/>
      <c r="D19" s="67"/>
      <c r="E19" s="67"/>
      <c r="F19" s="67"/>
      <c r="G19" s="67"/>
      <c r="H19" s="67"/>
      <c r="I19" s="68"/>
    </row>
    <row r="20" s="11" customFormat="1" ht="15"/>
    <row r="21" s="11" customFormat="1" ht="15"/>
    <row r="22" s="11" customFormat="1" ht="12.75"/>
    <row r="23" s="11" customFormat="1" ht="12.75"/>
    <row r="24" s="11" customFormat="1" ht="12.75"/>
    <row r="25" s="11" customFormat="1" ht="12.75"/>
    <row r="26" s="11" customFormat="1" ht="12.75"/>
    <row r="27" s="11" customFormat="1" ht="12.75"/>
    <row r="28" s="11" customFormat="1" ht="12.75"/>
    <row r="29" s="11" customFormat="1" ht="12.75"/>
    <row r="30" s="11" customFormat="1" ht="12.75"/>
    <row r="31" s="11" customFormat="1" ht="12.75"/>
    <row r="32" s="11" customFormat="1" ht="12.75"/>
    <row r="33" s="11" customFormat="1" ht="12.75"/>
    <row r="34" s="11" customFormat="1" ht="12.75"/>
    <row r="35" s="11" customFormat="1" ht="12.75"/>
    <row r="36" s="11" customFormat="1" ht="12.75"/>
    <row r="37" s="11" customFormat="1" ht="12.75"/>
    <row r="38" s="11" customFormat="1" ht="12.75"/>
    <row r="39" s="11" customFormat="1" ht="12.75"/>
    <row r="40" s="11" customFormat="1" ht="12.75"/>
    <row r="41" s="11" customFormat="1" ht="12.75"/>
    <row r="42" s="11" customFormat="1" ht="12.75"/>
    <row r="43" s="11" customFormat="1" ht="12.75"/>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sheetData>
  <sheetProtection password="EFAE" sheet="1" objects="1" scenarios="1"/>
  <mergeCells count="19">
    <mergeCell ref="A1:I1"/>
    <mergeCell ref="A2:I2"/>
    <mergeCell ref="A3:I3"/>
    <mergeCell ref="A4:I4"/>
    <mergeCell ref="A5:I5"/>
    <mergeCell ref="A18:I18"/>
    <mergeCell ref="A19:I19"/>
    <mergeCell ref="A14:I14"/>
    <mergeCell ref="A15:I15"/>
    <mergeCell ref="A6:I6"/>
    <mergeCell ref="A7:I7"/>
    <mergeCell ref="A8:I8"/>
    <mergeCell ref="A9:I9"/>
    <mergeCell ref="A10:I10"/>
    <mergeCell ref="A11:I11"/>
    <mergeCell ref="A17:I17"/>
    <mergeCell ref="A13:I13"/>
    <mergeCell ref="A12:I12"/>
    <mergeCell ref="A16:I16"/>
  </mergeCells>
  <printOptions horizontalCentered="1"/>
  <pageMargins left="0.75" right="0.75" top="0.45" bottom="0" header="0.42" footer="0.42"/>
  <pageSetup horizontalDpi="600" verticalDpi="600" orientation="landscape" scale="8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X27"/>
  <sheetViews>
    <sheetView showGridLines="0" zoomScale="80" zoomScaleNormal="80" zoomScaleSheetLayoutView="75" workbookViewId="0" topLeftCell="A1">
      <selection activeCell="I6" sqref="I6"/>
    </sheetView>
  </sheetViews>
  <sheetFormatPr defaultColWidth="9.140625" defaultRowHeight="12.75"/>
  <cols>
    <col min="1" max="1" width="31.00390625" style="4" customWidth="1"/>
    <col min="2" max="2" width="31.140625" style="4" customWidth="1"/>
    <col min="3" max="3" width="24.7109375" style="4" customWidth="1"/>
    <col min="4" max="4" width="23.28125" style="4" customWidth="1"/>
    <col min="5" max="5" width="26.57421875" style="4" bestFit="1" customWidth="1"/>
    <col min="6" max="24" width="9.140625" style="13" customWidth="1"/>
    <col min="25" max="254" width="9.140625" style="4" customWidth="1"/>
    <col min="255" max="259" width="23.28125" style="4" customWidth="1"/>
    <col min="260" max="510" width="9.140625" style="4" customWidth="1"/>
    <col min="511" max="515" width="23.28125" style="4" customWidth="1"/>
    <col min="516" max="766" width="9.140625" style="4" customWidth="1"/>
    <col min="767" max="771" width="23.28125" style="4" customWidth="1"/>
    <col min="772" max="1022" width="9.140625" style="4" customWidth="1"/>
    <col min="1023" max="1027" width="23.28125" style="4" customWidth="1"/>
    <col min="1028" max="1278" width="9.140625" style="4" customWidth="1"/>
    <col min="1279" max="1283" width="23.28125" style="4" customWidth="1"/>
    <col min="1284" max="1534" width="9.140625" style="4" customWidth="1"/>
    <col min="1535" max="1539" width="23.28125" style="4" customWidth="1"/>
    <col min="1540" max="1790" width="9.140625" style="4" customWidth="1"/>
    <col min="1791" max="1795" width="23.28125" style="4" customWidth="1"/>
    <col min="1796" max="2046" width="9.140625" style="4" customWidth="1"/>
    <col min="2047" max="2051" width="23.28125" style="4" customWidth="1"/>
    <col min="2052" max="2302" width="9.140625" style="4" customWidth="1"/>
    <col min="2303" max="2307" width="23.28125" style="4" customWidth="1"/>
    <col min="2308" max="2558" width="9.140625" style="4" customWidth="1"/>
    <col min="2559" max="2563" width="23.28125" style="4" customWidth="1"/>
    <col min="2564" max="2814" width="9.140625" style="4" customWidth="1"/>
    <col min="2815" max="2819" width="23.28125" style="4" customWidth="1"/>
    <col min="2820" max="3070" width="9.140625" style="4" customWidth="1"/>
    <col min="3071" max="3075" width="23.28125" style="4" customWidth="1"/>
    <col min="3076" max="3326" width="9.140625" style="4" customWidth="1"/>
    <col min="3327" max="3331" width="23.28125" style="4" customWidth="1"/>
    <col min="3332" max="3582" width="9.140625" style="4" customWidth="1"/>
    <col min="3583" max="3587" width="23.28125" style="4" customWidth="1"/>
    <col min="3588" max="3838" width="9.140625" style="4" customWidth="1"/>
    <col min="3839" max="3843" width="23.28125" style="4" customWidth="1"/>
    <col min="3844" max="4094" width="9.140625" style="4" customWidth="1"/>
    <col min="4095" max="4099" width="23.28125" style="4" customWidth="1"/>
    <col min="4100" max="4350" width="9.140625" style="4" customWidth="1"/>
    <col min="4351" max="4355" width="23.28125" style="4" customWidth="1"/>
    <col min="4356" max="4606" width="9.140625" style="4" customWidth="1"/>
    <col min="4607" max="4611" width="23.28125" style="4" customWidth="1"/>
    <col min="4612" max="4862" width="9.140625" style="4" customWidth="1"/>
    <col min="4863" max="4867" width="23.28125" style="4" customWidth="1"/>
    <col min="4868" max="5118" width="9.140625" style="4" customWidth="1"/>
    <col min="5119" max="5123" width="23.28125" style="4" customWidth="1"/>
    <col min="5124" max="5374" width="9.140625" style="4" customWidth="1"/>
    <col min="5375" max="5379" width="23.28125" style="4" customWidth="1"/>
    <col min="5380" max="5630" width="9.140625" style="4" customWidth="1"/>
    <col min="5631" max="5635" width="23.28125" style="4" customWidth="1"/>
    <col min="5636" max="5886" width="9.140625" style="4" customWidth="1"/>
    <col min="5887" max="5891" width="23.28125" style="4" customWidth="1"/>
    <col min="5892" max="6142" width="9.140625" style="4" customWidth="1"/>
    <col min="6143" max="6147" width="23.28125" style="4" customWidth="1"/>
    <col min="6148" max="6398" width="9.140625" style="4" customWidth="1"/>
    <col min="6399" max="6403" width="23.28125" style="4" customWidth="1"/>
    <col min="6404" max="6654" width="9.140625" style="4" customWidth="1"/>
    <col min="6655" max="6659" width="23.28125" style="4" customWidth="1"/>
    <col min="6660" max="6910" width="9.140625" style="4" customWidth="1"/>
    <col min="6911" max="6915" width="23.28125" style="4" customWidth="1"/>
    <col min="6916" max="7166" width="9.140625" style="4" customWidth="1"/>
    <col min="7167" max="7171" width="23.28125" style="4" customWidth="1"/>
    <col min="7172" max="7422" width="9.140625" style="4" customWidth="1"/>
    <col min="7423" max="7427" width="23.28125" style="4" customWidth="1"/>
    <col min="7428" max="7678" width="9.140625" style="4" customWidth="1"/>
    <col min="7679" max="7683" width="23.28125" style="4" customWidth="1"/>
    <col min="7684" max="7934" width="9.140625" style="4" customWidth="1"/>
    <col min="7935" max="7939" width="23.28125" style="4" customWidth="1"/>
    <col min="7940" max="8190" width="9.140625" style="4" customWidth="1"/>
    <col min="8191" max="8195" width="23.28125" style="4" customWidth="1"/>
    <col min="8196" max="8446" width="9.140625" style="4" customWidth="1"/>
    <col min="8447" max="8451" width="23.28125" style="4" customWidth="1"/>
    <col min="8452" max="8702" width="9.140625" style="4" customWidth="1"/>
    <col min="8703" max="8707" width="23.28125" style="4" customWidth="1"/>
    <col min="8708" max="8958" width="9.140625" style="4" customWidth="1"/>
    <col min="8959" max="8963" width="23.28125" style="4" customWidth="1"/>
    <col min="8964" max="9214" width="9.140625" style="4" customWidth="1"/>
    <col min="9215" max="9219" width="23.28125" style="4" customWidth="1"/>
    <col min="9220" max="9470" width="9.140625" style="4" customWidth="1"/>
    <col min="9471" max="9475" width="23.28125" style="4" customWidth="1"/>
    <col min="9476" max="9726" width="9.140625" style="4" customWidth="1"/>
    <col min="9727" max="9731" width="23.28125" style="4" customWidth="1"/>
    <col min="9732" max="9982" width="9.140625" style="4" customWidth="1"/>
    <col min="9983" max="9987" width="23.28125" style="4" customWidth="1"/>
    <col min="9988" max="10238" width="9.140625" style="4" customWidth="1"/>
    <col min="10239" max="10243" width="23.28125" style="4" customWidth="1"/>
    <col min="10244" max="10494" width="9.140625" style="4" customWidth="1"/>
    <col min="10495" max="10499" width="23.28125" style="4" customWidth="1"/>
    <col min="10500" max="10750" width="9.140625" style="4" customWidth="1"/>
    <col min="10751" max="10755" width="23.28125" style="4" customWidth="1"/>
    <col min="10756" max="11006" width="9.140625" style="4" customWidth="1"/>
    <col min="11007" max="11011" width="23.28125" style="4" customWidth="1"/>
    <col min="11012" max="11262" width="9.140625" style="4" customWidth="1"/>
    <col min="11263" max="11267" width="23.28125" style="4" customWidth="1"/>
    <col min="11268" max="11518" width="9.140625" style="4" customWidth="1"/>
    <col min="11519" max="11523" width="23.28125" style="4" customWidth="1"/>
    <col min="11524" max="11774" width="9.140625" style="4" customWidth="1"/>
    <col min="11775" max="11779" width="23.28125" style="4" customWidth="1"/>
    <col min="11780" max="12030" width="9.140625" style="4" customWidth="1"/>
    <col min="12031" max="12035" width="23.28125" style="4" customWidth="1"/>
    <col min="12036" max="12286" width="9.140625" style="4" customWidth="1"/>
    <col min="12287" max="12291" width="23.28125" style="4" customWidth="1"/>
    <col min="12292" max="12542" width="9.140625" style="4" customWidth="1"/>
    <col min="12543" max="12547" width="23.28125" style="4" customWidth="1"/>
    <col min="12548" max="12798" width="9.140625" style="4" customWidth="1"/>
    <col min="12799" max="12803" width="23.28125" style="4" customWidth="1"/>
    <col min="12804" max="13054" width="9.140625" style="4" customWidth="1"/>
    <col min="13055" max="13059" width="23.28125" style="4" customWidth="1"/>
    <col min="13060" max="13310" width="9.140625" style="4" customWidth="1"/>
    <col min="13311" max="13315" width="23.28125" style="4" customWidth="1"/>
    <col min="13316" max="13566" width="9.140625" style="4" customWidth="1"/>
    <col min="13567" max="13571" width="23.28125" style="4" customWidth="1"/>
    <col min="13572" max="13822" width="9.140625" style="4" customWidth="1"/>
    <col min="13823" max="13827" width="23.28125" style="4" customWidth="1"/>
    <col min="13828" max="14078" width="9.140625" style="4" customWidth="1"/>
    <col min="14079" max="14083" width="23.28125" style="4" customWidth="1"/>
    <col min="14084" max="14334" width="9.140625" style="4" customWidth="1"/>
    <col min="14335" max="14339" width="23.28125" style="4" customWidth="1"/>
    <col min="14340" max="14590" width="9.140625" style="4" customWidth="1"/>
    <col min="14591" max="14595" width="23.28125" style="4" customWidth="1"/>
    <col min="14596" max="14846" width="9.140625" style="4" customWidth="1"/>
    <col min="14847" max="14851" width="23.28125" style="4" customWidth="1"/>
    <col min="14852" max="15102" width="9.140625" style="4" customWidth="1"/>
    <col min="15103" max="15107" width="23.28125" style="4" customWidth="1"/>
    <col min="15108" max="15358" width="9.140625" style="4" customWidth="1"/>
    <col min="15359" max="15363" width="23.28125" style="4" customWidth="1"/>
    <col min="15364" max="15614" width="9.140625" style="4" customWidth="1"/>
    <col min="15615" max="15619" width="23.28125" style="4" customWidth="1"/>
    <col min="15620" max="15870" width="9.140625" style="4" customWidth="1"/>
    <col min="15871" max="15875" width="23.28125" style="4" customWidth="1"/>
    <col min="15876" max="16126" width="9.140625" style="4" customWidth="1"/>
    <col min="16127" max="16131" width="23.28125" style="4" customWidth="1"/>
    <col min="16132" max="16384" width="9.140625" style="4" customWidth="1"/>
  </cols>
  <sheetData>
    <row r="1" spans="1:5" ht="93.75" customHeight="1" thickBot="1">
      <c r="A1" s="106" t="s">
        <v>20</v>
      </c>
      <c r="B1" s="106"/>
      <c r="C1" s="106"/>
      <c r="D1" s="106"/>
      <c r="E1" s="106"/>
    </row>
    <row r="2" spans="1:5" ht="30" customHeight="1" thickTop="1">
      <c r="A2" s="107" t="s">
        <v>7</v>
      </c>
      <c r="B2" s="108"/>
      <c r="C2" s="109"/>
      <c r="D2" s="110" t="s">
        <v>0</v>
      </c>
      <c r="E2" s="111"/>
    </row>
    <row r="3" spans="1:5" ht="30" customHeight="1">
      <c r="A3" s="112"/>
      <c r="B3" s="113"/>
      <c r="C3" s="114"/>
      <c r="D3" s="115"/>
      <c r="E3" s="116"/>
    </row>
    <row r="4" spans="1:5" ht="30" customHeight="1">
      <c r="A4" s="132" t="s">
        <v>8</v>
      </c>
      <c r="B4" s="133"/>
      <c r="C4" s="134"/>
      <c r="D4" s="140" t="s">
        <v>1</v>
      </c>
      <c r="E4" s="141"/>
    </row>
    <row r="5" spans="1:5" ht="30" customHeight="1">
      <c r="A5" s="112"/>
      <c r="B5" s="113"/>
      <c r="C5" s="114"/>
      <c r="D5" s="136"/>
      <c r="E5" s="116"/>
    </row>
    <row r="6" spans="1:5" ht="30" customHeight="1">
      <c r="A6" s="112"/>
      <c r="B6" s="113"/>
      <c r="C6" s="114"/>
      <c r="D6" s="5" t="s">
        <v>2</v>
      </c>
      <c r="E6" s="6" t="s">
        <v>3</v>
      </c>
    </row>
    <row r="7" spans="1:5" ht="30" customHeight="1">
      <c r="A7" s="112"/>
      <c r="B7" s="113"/>
      <c r="C7" s="114"/>
      <c r="D7" s="7"/>
      <c r="E7" s="8"/>
    </row>
    <row r="8" spans="1:5" ht="30" customHeight="1">
      <c r="A8" s="112"/>
      <c r="B8" s="113"/>
      <c r="C8" s="114"/>
      <c r="D8" s="5" t="s">
        <v>4</v>
      </c>
      <c r="E8" s="6" t="s">
        <v>5</v>
      </c>
    </row>
    <row r="9" spans="1:5" ht="30" customHeight="1" thickBot="1">
      <c r="A9" s="137"/>
      <c r="B9" s="138"/>
      <c r="C9" s="139"/>
      <c r="D9" s="9"/>
      <c r="E9" s="10"/>
    </row>
    <row r="10" spans="1:5" ht="30" customHeight="1" thickBot="1" thickTop="1">
      <c r="A10" s="135"/>
      <c r="B10" s="135"/>
      <c r="C10" s="135"/>
      <c r="D10" s="135"/>
      <c r="E10" s="135"/>
    </row>
    <row r="11" spans="1:24" ht="30" customHeight="1">
      <c r="A11" s="117" t="s">
        <v>55</v>
      </c>
      <c r="B11" s="118"/>
      <c r="C11" s="118"/>
      <c r="D11" s="118"/>
      <c r="E11" s="119"/>
      <c r="W11" s="4"/>
      <c r="X11" s="4"/>
    </row>
    <row r="12" spans="1:5" s="13" customFormat="1" ht="6.6" customHeight="1">
      <c r="A12" s="126"/>
      <c r="B12" s="127"/>
      <c r="C12" s="127"/>
      <c r="D12" s="127"/>
      <c r="E12" s="128"/>
    </row>
    <row r="13" spans="1:5" s="13" customFormat="1" ht="24" customHeight="1" thickBot="1">
      <c r="A13" s="120" t="s">
        <v>57</v>
      </c>
      <c r="B13" s="121"/>
      <c r="C13" s="121"/>
      <c r="D13" s="121"/>
      <c r="E13" s="122"/>
    </row>
    <row r="14" spans="1:5" s="13" customFormat="1" ht="31.9" customHeight="1" thickTop="1">
      <c r="A14" s="31" t="s">
        <v>34</v>
      </c>
      <c r="B14" s="28" t="s">
        <v>41</v>
      </c>
      <c r="C14" s="123" t="s">
        <v>56</v>
      </c>
      <c r="D14" s="124"/>
      <c r="E14" s="125"/>
    </row>
    <row r="15" spans="1:5" s="13" customFormat="1" ht="31.9" customHeight="1">
      <c r="A15" s="32">
        <f>SUM('Cost Breakdown'!E8:G8)</f>
        <v>0</v>
      </c>
      <c r="B15" s="30">
        <f>SUM('Cost Breakdown'!E9:G9)</f>
        <v>0</v>
      </c>
      <c r="C15" s="129">
        <f>'Cost Breakdown'!E10</f>
        <v>0</v>
      </c>
      <c r="D15" s="130"/>
      <c r="E15" s="131"/>
    </row>
    <row r="16" spans="1:5" s="13" customFormat="1" ht="6.6" customHeight="1">
      <c r="A16" s="126"/>
      <c r="B16" s="127"/>
      <c r="C16" s="127"/>
      <c r="D16" s="127"/>
      <c r="E16" s="128"/>
    </row>
    <row r="17" spans="1:5" s="13" customFormat="1" ht="24" customHeight="1" thickBot="1">
      <c r="A17" s="120" t="s">
        <v>59</v>
      </c>
      <c r="B17" s="121"/>
      <c r="C17" s="121"/>
      <c r="D17" s="121"/>
      <c r="E17" s="122"/>
    </row>
    <row r="18" spans="1:5" s="13" customFormat="1" ht="31.9" customHeight="1" thickTop="1">
      <c r="A18" s="35" t="s">
        <v>42</v>
      </c>
      <c r="B18" s="34" t="s">
        <v>43</v>
      </c>
      <c r="C18" s="34" t="s">
        <v>44</v>
      </c>
      <c r="D18" s="142" t="s">
        <v>56</v>
      </c>
      <c r="E18" s="143"/>
    </row>
    <row r="19" spans="1:5" s="13" customFormat="1" ht="31.9" customHeight="1">
      <c r="A19" s="33">
        <f>'Cost Breakdown'!G15</f>
        <v>0</v>
      </c>
      <c r="B19" s="29">
        <f>'Cost Breakdown'!G18</f>
        <v>0</v>
      </c>
      <c r="C19" s="29">
        <f>'Cost Breakdown'!G21</f>
        <v>0</v>
      </c>
      <c r="D19" s="144">
        <f>SUM(A19:C19)</f>
        <v>0</v>
      </c>
      <c r="E19" s="145"/>
    </row>
    <row r="20" spans="1:5" s="13" customFormat="1" ht="6.6" customHeight="1">
      <c r="A20" s="126"/>
      <c r="B20" s="127"/>
      <c r="C20" s="127"/>
      <c r="D20" s="127"/>
      <c r="E20" s="128"/>
    </row>
    <row r="21" spans="1:5" ht="40.35" customHeight="1" thickBot="1">
      <c r="A21" s="146" t="s">
        <v>58</v>
      </c>
      <c r="B21" s="147"/>
      <c r="C21" s="148"/>
      <c r="D21" s="149">
        <f>D19+C15</f>
        <v>0</v>
      </c>
      <c r="E21" s="150"/>
    </row>
    <row r="22" spans="1:3" ht="12.75">
      <c r="A22" s="26"/>
      <c r="B22" s="26"/>
      <c r="C22" s="26"/>
    </row>
    <row r="27" spans="1:3" ht="12.75">
      <c r="A27" s="27"/>
      <c r="B27" s="27"/>
      <c r="C27" s="27"/>
    </row>
  </sheetData>
  <sheetProtection password="EFAE" sheet="1" objects="1" scenarios="1"/>
  <mergeCells count="26">
    <mergeCell ref="D18:E18"/>
    <mergeCell ref="D19:E19"/>
    <mergeCell ref="A20:E20"/>
    <mergeCell ref="A21:C21"/>
    <mergeCell ref="D21:E21"/>
    <mergeCell ref="A4:C4"/>
    <mergeCell ref="A10:E10"/>
    <mergeCell ref="A5:C5"/>
    <mergeCell ref="D5:E5"/>
    <mergeCell ref="A6:C6"/>
    <mergeCell ref="A7:C7"/>
    <mergeCell ref="A8:C8"/>
    <mergeCell ref="A9:C9"/>
    <mergeCell ref="D4:E4"/>
    <mergeCell ref="A11:E11"/>
    <mergeCell ref="A13:E13"/>
    <mergeCell ref="A17:E17"/>
    <mergeCell ref="C14:E14"/>
    <mergeCell ref="A16:E16"/>
    <mergeCell ref="A12:E12"/>
    <mergeCell ref="C15:E15"/>
    <mergeCell ref="A1:E1"/>
    <mergeCell ref="A2:C2"/>
    <mergeCell ref="D2:E2"/>
    <mergeCell ref="A3:C3"/>
    <mergeCell ref="D3:E3"/>
  </mergeCells>
  <printOptions horizontalCentered="1"/>
  <pageMargins left="0.5" right="0.5" top="0.75" bottom="0.75" header="0.3" footer="0.3"/>
  <pageSetup horizontalDpi="600" verticalDpi="600" orientation="landscape"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G24"/>
  <sheetViews>
    <sheetView showGridLines="0" zoomScale="75" zoomScaleNormal="75" zoomScaleSheetLayoutView="75" workbookViewId="0" topLeftCell="A1">
      <selection activeCell="A1" sqref="A1:G1"/>
    </sheetView>
  </sheetViews>
  <sheetFormatPr defaultColWidth="9.140625" defaultRowHeight="12.75"/>
  <cols>
    <col min="1" max="1" width="16.00390625" style="16" customWidth="1"/>
    <col min="2" max="2" width="10.140625" style="16" customWidth="1"/>
    <col min="3" max="3" width="10.421875" style="16" customWidth="1"/>
    <col min="4" max="4" width="9.28125" style="16" customWidth="1"/>
    <col min="5" max="5" width="23.421875" style="16" customWidth="1"/>
    <col min="6" max="6" width="28.140625" style="16" customWidth="1"/>
    <col min="7" max="7" width="36.7109375" style="16" customWidth="1"/>
    <col min="8" max="16384" width="9.140625" style="16" customWidth="1"/>
  </cols>
  <sheetData>
    <row r="1" spans="1:7" ht="95.25" customHeight="1" thickBot="1">
      <c r="A1" s="166" t="s">
        <v>26</v>
      </c>
      <c r="B1" s="167"/>
      <c r="C1" s="167"/>
      <c r="D1" s="167"/>
      <c r="E1" s="167"/>
      <c r="F1" s="167"/>
      <c r="G1" s="168"/>
    </row>
    <row r="2" spans="1:7" s="3" customFormat="1" ht="52.5" customHeight="1">
      <c r="A2" s="171" t="s">
        <v>29</v>
      </c>
      <c r="B2" s="172"/>
      <c r="C2" s="172"/>
      <c r="D2" s="172"/>
      <c r="E2" s="172"/>
      <c r="F2" s="172"/>
      <c r="G2" s="173"/>
    </row>
    <row r="3" spans="1:7" ht="19.5" customHeight="1" thickBot="1">
      <c r="A3" s="163"/>
      <c r="B3" s="164"/>
      <c r="C3" s="164"/>
      <c r="D3" s="164"/>
      <c r="E3" s="164"/>
      <c r="F3" s="164"/>
      <c r="G3" s="165"/>
    </row>
    <row r="4" spans="1:7" ht="25.9" customHeight="1">
      <c r="A4" s="174" t="s">
        <v>60</v>
      </c>
      <c r="B4" s="175"/>
      <c r="C4" s="175"/>
      <c r="D4" s="175"/>
      <c r="E4" s="175"/>
      <c r="F4" s="175"/>
      <c r="G4" s="176"/>
    </row>
    <row r="5" spans="1:7" ht="78.75" customHeight="1">
      <c r="A5" s="169" t="s">
        <v>66</v>
      </c>
      <c r="B5" s="170"/>
      <c r="C5" s="170"/>
      <c r="D5" s="170"/>
      <c r="E5" s="41" t="s">
        <v>61</v>
      </c>
      <c r="F5" s="42" t="s">
        <v>62</v>
      </c>
      <c r="G5" s="43" t="s">
        <v>63</v>
      </c>
    </row>
    <row r="6" spans="1:7" ht="27" customHeight="1">
      <c r="A6" s="151" t="s">
        <v>27</v>
      </c>
      <c r="B6" s="152"/>
      <c r="C6" s="152"/>
      <c r="D6" s="152"/>
      <c r="E6" s="37"/>
      <c r="F6" s="38">
        <v>9000</v>
      </c>
      <c r="G6" s="39">
        <f>F6*E6</f>
        <v>0</v>
      </c>
    </row>
    <row r="7" spans="1:7" ht="27" customHeight="1">
      <c r="A7" s="151" t="s">
        <v>30</v>
      </c>
      <c r="B7" s="152"/>
      <c r="C7" s="152"/>
      <c r="D7" s="152"/>
      <c r="E7" s="37"/>
      <c r="F7" s="38">
        <v>48000</v>
      </c>
      <c r="G7" s="39">
        <f>F7*E7</f>
        <v>0</v>
      </c>
    </row>
    <row r="8" spans="1:7" ht="27" customHeight="1">
      <c r="A8" s="153" t="s">
        <v>31</v>
      </c>
      <c r="B8" s="154"/>
      <c r="C8" s="154"/>
      <c r="D8" s="154"/>
      <c r="E8" s="155">
        <f>(G6+G7)/(F7+F6)</f>
        <v>0</v>
      </c>
      <c r="F8" s="155"/>
      <c r="G8" s="156"/>
    </row>
    <row r="9" spans="1:7" ht="27" customHeight="1">
      <c r="A9" s="153" t="s">
        <v>9</v>
      </c>
      <c r="B9" s="154"/>
      <c r="C9" s="154"/>
      <c r="D9" s="154"/>
      <c r="E9" s="161">
        <f>E8*(F6+F7)*365</f>
        <v>0</v>
      </c>
      <c r="F9" s="161"/>
      <c r="G9" s="162"/>
    </row>
    <row r="10" spans="1:7" s="36" customFormat="1" ht="27" customHeight="1" thickBot="1">
      <c r="A10" s="157" t="s">
        <v>28</v>
      </c>
      <c r="B10" s="158"/>
      <c r="C10" s="158"/>
      <c r="D10" s="158"/>
      <c r="E10" s="159">
        <f>E9*3</f>
        <v>0</v>
      </c>
      <c r="F10" s="159"/>
      <c r="G10" s="160"/>
    </row>
    <row r="11" spans="1:7" ht="19.5" customHeight="1" thickBot="1">
      <c r="A11" s="188"/>
      <c r="B11" s="189"/>
      <c r="C11" s="189"/>
      <c r="D11" s="189"/>
      <c r="E11" s="189"/>
      <c r="F11" s="189"/>
      <c r="G11" s="190"/>
    </row>
    <row r="12" spans="1:7" ht="24.6" customHeight="1">
      <c r="A12" s="191" t="s">
        <v>59</v>
      </c>
      <c r="B12" s="192"/>
      <c r="C12" s="192"/>
      <c r="D12" s="192"/>
      <c r="E12" s="192"/>
      <c r="F12" s="192"/>
      <c r="G12" s="193"/>
    </row>
    <row r="13" spans="1:7" s="36" customFormat="1" ht="27" customHeight="1">
      <c r="A13" s="169" t="s">
        <v>38</v>
      </c>
      <c r="B13" s="170"/>
      <c r="C13" s="170"/>
      <c r="D13" s="170"/>
      <c r="E13" s="186" t="s">
        <v>35</v>
      </c>
      <c r="F13" s="186"/>
      <c r="G13" s="187"/>
    </row>
    <row r="14" spans="1:7" s="36" customFormat="1" ht="36.6" customHeight="1">
      <c r="A14" s="169"/>
      <c r="B14" s="170"/>
      <c r="C14" s="170"/>
      <c r="D14" s="170"/>
      <c r="E14" s="40" t="s">
        <v>64</v>
      </c>
      <c r="F14" s="40" t="s">
        <v>39</v>
      </c>
      <c r="G14" s="43" t="s">
        <v>65</v>
      </c>
    </row>
    <row r="15" spans="1:7" ht="27" customHeight="1">
      <c r="A15" s="169"/>
      <c r="B15" s="170"/>
      <c r="C15" s="170"/>
      <c r="D15" s="170"/>
      <c r="E15" s="37"/>
      <c r="F15" s="44">
        <v>200</v>
      </c>
      <c r="G15" s="25">
        <f>E15*F15</f>
        <v>0</v>
      </c>
    </row>
    <row r="16" spans="1:7" s="36" customFormat="1" ht="27" customHeight="1">
      <c r="A16" s="169"/>
      <c r="B16" s="170"/>
      <c r="C16" s="170"/>
      <c r="D16" s="170"/>
      <c r="E16" s="186" t="s">
        <v>36</v>
      </c>
      <c r="F16" s="186"/>
      <c r="G16" s="187"/>
    </row>
    <row r="17" spans="1:7" s="36" customFormat="1" ht="36.6" customHeight="1">
      <c r="A17" s="169"/>
      <c r="B17" s="170"/>
      <c r="C17" s="170"/>
      <c r="D17" s="170"/>
      <c r="E17" s="40" t="s">
        <v>64</v>
      </c>
      <c r="F17" s="40" t="s">
        <v>39</v>
      </c>
      <c r="G17" s="43" t="s">
        <v>65</v>
      </c>
    </row>
    <row r="18" spans="1:7" ht="27" customHeight="1">
      <c r="A18" s="169"/>
      <c r="B18" s="170"/>
      <c r="C18" s="170"/>
      <c r="D18" s="170"/>
      <c r="E18" s="37"/>
      <c r="F18" s="44">
        <v>200</v>
      </c>
      <c r="G18" s="25">
        <f>E18*F18</f>
        <v>0</v>
      </c>
    </row>
    <row r="19" spans="1:7" s="36" customFormat="1" ht="27" customHeight="1">
      <c r="A19" s="169"/>
      <c r="B19" s="170"/>
      <c r="C19" s="170"/>
      <c r="D19" s="170"/>
      <c r="E19" s="186" t="s">
        <v>37</v>
      </c>
      <c r="F19" s="186"/>
      <c r="G19" s="187"/>
    </row>
    <row r="20" spans="1:7" s="36" customFormat="1" ht="36" customHeight="1">
      <c r="A20" s="169"/>
      <c r="B20" s="170"/>
      <c r="C20" s="170"/>
      <c r="D20" s="170"/>
      <c r="E20" s="40" t="s">
        <v>64</v>
      </c>
      <c r="F20" s="40" t="s">
        <v>39</v>
      </c>
      <c r="G20" s="43" t="s">
        <v>65</v>
      </c>
    </row>
    <row r="21" spans="1:7" ht="27" customHeight="1">
      <c r="A21" s="169"/>
      <c r="B21" s="170"/>
      <c r="C21" s="170"/>
      <c r="D21" s="170"/>
      <c r="E21" s="37"/>
      <c r="F21" s="44">
        <v>200</v>
      </c>
      <c r="G21" s="25">
        <f>E21*F21</f>
        <v>0</v>
      </c>
    </row>
    <row r="22" spans="1:7" s="36" customFormat="1" ht="27" customHeight="1" thickBot="1">
      <c r="A22" s="157" t="s">
        <v>28</v>
      </c>
      <c r="B22" s="158"/>
      <c r="C22" s="158"/>
      <c r="D22" s="158"/>
      <c r="E22" s="159">
        <f>G15+G18+G21</f>
        <v>0</v>
      </c>
      <c r="F22" s="159"/>
      <c r="G22" s="160"/>
    </row>
    <row r="23" spans="1:7" s="3" customFormat="1" ht="19.5" customHeight="1" thickBot="1">
      <c r="A23" s="177"/>
      <c r="B23" s="178"/>
      <c r="C23" s="178"/>
      <c r="D23" s="178"/>
      <c r="E23" s="178"/>
      <c r="F23" s="178"/>
      <c r="G23" s="179"/>
    </row>
    <row r="24" spans="1:7" ht="45.75" customHeight="1" thickBot="1">
      <c r="A24" s="180" t="s">
        <v>40</v>
      </c>
      <c r="B24" s="181"/>
      <c r="C24" s="181"/>
      <c r="D24" s="182"/>
      <c r="E24" s="183">
        <f>E22+E10</f>
        <v>0</v>
      </c>
      <c r="F24" s="184"/>
      <c r="G24" s="185"/>
    </row>
  </sheetData>
  <sheetProtection password="EFAE" sheet="1" objects="1" scenarios="1"/>
  <mergeCells count="24">
    <mergeCell ref="A23:G23"/>
    <mergeCell ref="A24:D24"/>
    <mergeCell ref="E24:G24"/>
    <mergeCell ref="E13:G13"/>
    <mergeCell ref="A11:G11"/>
    <mergeCell ref="A12:G12"/>
    <mergeCell ref="A22:D22"/>
    <mergeCell ref="E22:G22"/>
    <mergeCell ref="A13:D21"/>
    <mergeCell ref="E16:G16"/>
    <mergeCell ref="E19:G19"/>
    <mergeCell ref="A3:G3"/>
    <mergeCell ref="A1:G1"/>
    <mergeCell ref="A5:D5"/>
    <mergeCell ref="A6:D6"/>
    <mergeCell ref="A2:G2"/>
    <mergeCell ref="A4:G4"/>
    <mergeCell ref="A7:D7"/>
    <mergeCell ref="A8:D8"/>
    <mergeCell ref="E8:G8"/>
    <mergeCell ref="A10:D10"/>
    <mergeCell ref="E10:G10"/>
    <mergeCell ref="A9:D9"/>
    <mergeCell ref="E9:G9"/>
  </mergeCells>
  <printOptions horizontalCentered="1"/>
  <pageMargins left="0.25" right="0.25" top="0.29" bottom="0.3" header="0.3" footer="0.3"/>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tabSelected="1" workbookViewId="0" topLeftCell="A1">
      <selection activeCell="B8" sqref="B8"/>
    </sheetView>
  </sheetViews>
  <sheetFormatPr defaultColWidth="9.140625" defaultRowHeight="12.75"/>
  <cols>
    <col min="1" max="1" width="46.8515625" style="16" customWidth="1"/>
    <col min="2" max="2" width="21.57421875" style="16" customWidth="1"/>
    <col min="3" max="3" width="21.140625" style="16" customWidth="1"/>
    <col min="4" max="4" width="26.00390625" style="16" customWidth="1"/>
    <col min="5" max="5" width="33.57421875" style="16" customWidth="1"/>
    <col min="6" max="6" width="19.8515625" style="15" customWidth="1"/>
    <col min="7" max="12" width="9.140625" style="15" customWidth="1"/>
    <col min="13" max="16384" width="9.140625" style="16" customWidth="1"/>
  </cols>
  <sheetData>
    <row r="1" spans="1:5" s="14" customFormat="1" ht="18">
      <c r="A1" s="194" t="s">
        <v>68</v>
      </c>
      <c r="B1" s="195"/>
      <c r="C1" s="195"/>
      <c r="D1" s="195"/>
      <c r="E1" s="195"/>
    </row>
    <row r="2" spans="1:5" s="14" customFormat="1" ht="42" customHeight="1">
      <c r="A2" s="195"/>
      <c r="B2" s="195"/>
      <c r="C2" s="195"/>
      <c r="D2" s="195"/>
      <c r="E2" s="195"/>
    </row>
    <row r="3" spans="1:5" s="14" customFormat="1" ht="6" customHeight="1" thickBot="1">
      <c r="A3" s="195"/>
      <c r="B3" s="195"/>
      <c r="C3" s="195"/>
      <c r="D3" s="195"/>
      <c r="E3" s="195"/>
    </row>
    <row r="4" spans="1:5" s="14" customFormat="1" ht="9.75" customHeight="1" hidden="1">
      <c r="A4" s="195"/>
      <c r="B4" s="195"/>
      <c r="C4" s="195"/>
      <c r="D4" s="195"/>
      <c r="E4" s="195"/>
    </row>
    <row r="5" spans="1:5" s="14" customFormat="1" ht="18.75" customHeight="1" hidden="1">
      <c r="A5" s="195"/>
      <c r="B5" s="195"/>
      <c r="C5" s="195"/>
      <c r="D5" s="195"/>
      <c r="E5" s="195"/>
    </row>
    <row r="6" spans="1:6" ht="32.25" customHeight="1">
      <c r="A6" s="45" t="s">
        <v>11</v>
      </c>
      <c r="B6" s="46" t="s">
        <v>16</v>
      </c>
      <c r="C6" s="46" t="s">
        <v>17</v>
      </c>
      <c r="D6" s="46" t="s">
        <v>18</v>
      </c>
      <c r="E6" s="47" t="s">
        <v>14</v>
      </c>
      <c r="F6" s="20"/>
    </row>
    <row r="7" spans="1:6" ht="15">
      <c r="A7" s="48"/>
      <c r="B7" s="17"/>
      <c r="C7" s="17"/>
      <c r="D7" s="17"/>
      <c r="E7" s="49"/>
      <c r="F7" s="20"/>
    </row>
    <row r="8" spans="1:6" ht="15.75" customHeight="1">
      <c r="A8" s="50" t="s">
        <v>22</v>
      </c>
      <c r="B8" s="22"/>
      <c r="C8" s="18"/>
      <c r="D8" s="18"/>
      <c r="E8" s="51">
        <f>B8</f>
        <v>0</v>
      </c>
      <c r="F8" s="20"/>
    </row>
    <row r="9" spans="1:6" ht="15.75" customHeight="1">
      <c r="A9" s="52"/>
      <c r="B9" s="53"/>
      <c r="C9" s="53"/>
      <c r="D9" s="53"/>
      <c r="E9" s="61"/>
      <c r="F9" s="20"/>
    </row>
    <row r="10" spans="1:6" ht="15.75" customHeight="1">
      <c r="A10" s="50" t="s">
        <v>13</v>
      </c>
      <c r="B10" s="22"/>
      <c r="C10" s="22"/>
      <c r="D10" s="22"/>
      <c r="E10" s="55">
        <f>SUM(B10:D10)</f>
        <v>0</v>
      </c>
      <c r="F10" s="20"/>
    </row>
    <row r="11" spans="1:6" ht="15.75" customHeight="1">
      <c r="A11" s="52"/>
      <c r="B11" s="53"/>
      <c r="C11" s="53"/>
      <c r="D11" s="53"/>
      <c r="E11" s="54"/>
      <c r="F11" s="20"/>
    </row>
    <row r="12" spans="1:6" ht="15.75" customHeight="1">
      <c r="A12" s="50" t="s">
        <v>10</v>
      </c>
      <c r="B12" s="22"/>
      <c r="C12" s="18"/>
      <c r="D12" s="18"/>
      <c r="E12" s="51">
        <f>SUM(B12)</f>
        <v>0</v>
      </c>
      <c r="F12" s="20"/>
    </row>
    <row r="13" spans="1:6" ht="15">
      <c r="A13" s="52"/>
      <c r="B13" s="21"/>
      <c r="C13" s="53"/>
      <c r="D13" s="53"/>
      <c r="E13" s="54"/>
      <c r="F13" s="20"/>
    </row>
    <row r="14" spans="1:6" ht="15.75" customHeight="1">
      <c r="A14" s="50" t="s">
        <v>15</v>
      </c>
      <c r="B14" s="22"/>
      <c r="C14" s="22"/>
      <c r="D14" s="22"/>
      <c r="E14" s="51">
        <f>SUM(+B14+C14+D14)</f>
        <v>0</v>
      </c>
      <c r="F14" s="20"/>
    </row>
    <row r="15" spans="1:12" s="19" customFormat="1" ht="15.75" customHeight="1">
      <c r="A15" s="52"/>
      <c r="B15" s="21"/>
      <c r="C15" s="21"/>
      <c r="D15" s="21"/>
      <c r="E15" s="54"/>
      <c r="F15" s="20"/>
      <c r="G15" s="15"/>
      <c r="H15" s="15"/>
      <c r="I15" s="15"/>
      <c r="J15" s="15"/>
      <c r="K15" s="15"/>
      <c r="L15" s="15"/>
    </row>
    <row r="16" spans="1:6" ht="15.75" customHeight="1">
      <c r="A16" s="50" t="s">
        <v>12</v>
      </c>
      <c r="B16" s="22"/>
      <c r="C16" s="22"/>
      <c r="D16" s="22"/>
      <c r="E16" s="51">
        <f>SUM(B16+C16+D16)</f>
        <v>0</v>
      </c>
      <c r="F16" s="20"/>
    </row>
    <row r="17" spans="1:12" s="19" customFormat="1" ht="15.75" customHeight="1">
      <c r="A17" s="56"/>
      <c r="B17" s="21"/>
      <c r="C17" s="21"/>
      <c r="D17" s="21"/>
      <c r="E17" s="57"/>
      <c r="F17" s="20"/>
      <c r="G17" s="15"/>
      <c r="H17" s="15"/>
      <c r="I17" s="15"/>
      <c r="J17" s="15"/>
      <c r="K17" s="15"/>
      <c r="L17" s="15"/>
    </row>
    <row r="18" spans="1:5" ht="21" customHeight="1" thickBot="1">
      <c r="A18" s="58"/>
      <c r="B18" s="59"/>
      <c r="C18" s="59"/>
      <c r="D18" s="62" t="s">
        <v>19</v>
      </c>
      <c r="E18" s="60">
        <f>SUM(E8:E17)</f>
        <v>0</v>
      </c>
    </row>
    <row r="19" spans="1:5" s="15" customFormat="1" ht="15">
      <c r="A19" s="20"/>
      <c r="B19" s="20"/>
      <c r="C19" s="20"/>
      <c r="D19" s="20"/>
      <c r="E19" s="20"/>
    </row>
    <row r="20" spans="1:5" s="15" customFormat="1" ht="15">
      <c r="A20" s="20"/>
      <c r="B20" s="20"/>
      <c r="C20" s="20"/>
      <c r="D20" s="20"/>
      <c r="E20" s="20"/>
    </row>
    <row r="21" s="15" customFormat="1" ht="12.75"/>
    <row r="22" s="15" customFormat="1" ht="12.75"/>
    <row r="23" s="15" customFormat="1" ht="12.75"/>
    <row r="24" s="15" customFormat="1" ht="12.75"/>
    <row r="25" s="15" customFormat="1" ht="12.75"/>
    <row r="26" s="15" customFormat="1" ht="12.75"/>
    <row r="27" s="15" customFormat="1" ht="12.75"/>
    <row r="28" s="15" customFormat="1" ht="12.75"/>
    <row r="29" s="15" customFormat="1" ht="12.75"/>
  </sheetData>
  <sheetProtection password="EFAE" sheet="1" objects="1" scenarios="1"/>
  <mergeCells count="1">
    <mergeCell ref="A1:E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Nuppnau, Gayle</cp:lastModifiedBy>
  <cp:lastPrinted>2016-05-05T17:48:59Z</cp:lastPrinted>
  <dcterms:created xsi:type="dcterms:W3CDTF">2005-06-09T19:30:20Z</dcterms:created>
  <dcterms:modified xsi:type="dcterms:W3CDTF">2016-07-18T16:35:55Z</dcterms:modified>
  <cp:category/>
  <cp:version/>
  <cp:contentType/>
  <cp:contentStatus/>
</cp:coreProperties>
</file>